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ncconnect-my.sharepoint.com/personal/marcia_evans_osbm_nc_gov1/Documents/Website/memos/"/>
    </mc:Choice>
  </mc:AlternateContent>
  <xr:revisionPtr revIDLastSave="0" documentId="8_{4F71AAF5-7483-48A4-BB3D-93184FD1639E}" xr6:coauthVersionLast="47" xr6:coauthVersionMax="47" xr10:uidLastSave="{00000000-0000-0000-0000-000000000000}"/>
  <bookViews>
    <workbookView xWindow="-38520" yWindow="-1545" windowWidth="38640" windowHeight="21120" tabRatio="737" firstSheet="1" activeTab="3" xr2:uid="{00000000-000D-0000-FFFF-FFFF00000000}"/>
  </bookViews>
  <sheets>
    <sheet name="Instructions" sheetId="9" r:id="rId1"/>
    <sheet name="Example " sheetId="8" r:id="rId2"/>
    <sheet name="Totals" sheetId="10" r:id="rId3"/>
    <sheet name="Budget Code 1" sheetId="7" r:id="rId4"/>
    <sheet name="BC 2" sheetId="12" r:id="rId5"/>
    <sheet name="BC 3" sheetId="13" r:id="rId6"/>
    <sheet name="BC 4" sheetId="14" r:id="rId7"/>
    <sheet name="BC 5" sheetId="15" r:id="rId8"/>
    <sheet name="BC 6" sheetId="16" r:id="rId9"/>
    <sheet name="BC 7" sheetId="17" r:id="rId10"/>
    <sheet name="BC 8" sheetId="18" r:id="rId11"/>
    <sheet name="BC 9" sheetId="19" r:id="rId12"/>
    <sheet name="BC 10" sheetId="20"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8" l="1"/>
  <c r="F10" i="10"/>
  <c r="H44" i="20"/>
  <c r="H38" i="20"/>
  <c r="H32" i="20"/>
  <c r="G24" i="20"/>
  <c r="D24" i="20"/>
  <c r="E24" i="20" s="1"/>
  <c r="G23" i="20"/>
  <c r="D23" i="20"/>
  <c r="E23" i="20" s="1"/>
  <c r="G22" i="20"/>
  <c r="D22" i="20"/>
  <c r="E22" i="20" s="1"/>
  <c r="G21" i="20"/>
  <c r="D21" i="20"/>
  <c r="E21" i="20" s="1"/>
  <c r="G20" i="20"/>
  <c r="D20" i="20"/>
  <c r="E20" i="20" s="1"/>
  <c r="G19" i="20"/>
  <c r="D19" i="20"/>
  <c r="E19" i="20" s="1"/>
  <c r="H19" i="20" s="1"/>
  <c r="H44" i="19"/>
  <c r="H38" i="19"/>
  <c r="H32" i="19"/>
  <c r="G24" i="19"/>
  <c r="D24" i="19"/>
  <c r="E24" i="19" s="1"/>
  <c r="G23" i="19"/>
  <c r="D23" i="19"/>
  <c r="E23" i="19" s="1"/>
  <c r="G22" i="19"/>
  <c r="D22" i="19"/>
  <c r="E22" i="19" s="1"/>
  <c r="G21" i="19"/>
  <c r="D21" i="19"/>
  <c r="E21" i="19" s="1"/>
  <c r="G20" i="19"/>
  <c r="D20" i="19"/>
  <c r="E20" i="19" s="1"/>
  <c r="G19" i="19"/>
  <c r="D19" i="19"/>
  <c r="E19" i="19" s="1"/>
  <c r="H44" i="18"/>
  <c r="H38" i="18"/>
  <c r="H32" i="18"/>
  <c r="G24" i="18"/>
  <c r="D24" i="18"/>
  <c r="E24" i="18" s="1"/>
  <c r="G23" i="18"/>
  <c r="D23" i="18"/>
  <c r="E23" i="18" s="1"/>
  <c r="G22" i="18"/>
  <c r="D22" i="18"/>
  <c r="E22" i="18" s="1"/>
  <c r="H22" i="18" s="1"/>
  <c r="G21" i="18"/>
  <c r="D21" i="18"/>
  <c r="E21" i="18" s="1"/>
  <c r="G20" i="18"/>
  <c r="D20" i="18"/>
  <c r="E20" i="18" s="1"/>
  <c r="G19" i="18"/>
  <c r="D19" i="18"/>
  <c r="E19" i="18" s="1"/>
  <c r="H44" i="17"/>
  <c r="H38" i="17"/>
  <c r="H32" i="17"/>
  <c r="G24" i="17"/>
  <c r="D24" i="17"/>
  <c r="E24" i="17" s="1"/>
  <c r="G23" i="17"/>
  <c r="D23" i="17"/>
  <c r="E23" i="17" s="1"/>
  <c r="H23" i="17" s="1"/>
  <c r="G22" i="17"/>
  <c r="D22" i="17"/>
  <c r="E22" i="17" s="1"/>
  <c r="G21" i="17"/>
  <c r="D21" i="17"/>
  <c r="E21" i="17" s="1"/>
  <c r="G20" i="17"/>
  <c r="D20" i="17"/>
  <c r="E20" i="17" s="1"/>
  <c r="G19" i="17"/>
  <c r="D19" i="17"/>
  <c r="E19" i="17" s="1"/>
  <c r="H44" i="16"/>
  <c r="H38" i="16"/>
  <c r="H32" i="16"/>
  <c r="G24" i="16"/>
  <c r="D24" i="16"/>
  <c r="E24" i="16" s="1"/>
  <c r="G23" i="16"/>
  <c r="D23" i="16"/>
  <c r="E23" i="16" s="1"/>
  <c r="G22" i="16"/>
  <c r="D22" i="16"/>
  <c r="E22" i="16" s="1"/>
  <c r="G21" i="16"/>
  <c r="D21" i="16"/>
  <c r="E21" i="16" s="1"/>
  <c r="H21" i="16" s="1"/>
  <c r="G20" i="16"/>
  <c r="D20" i="16"/>
  <c r="E20" i="16" s="1"/>
  <c r="G19" i="16"/>
  <c r="D19" i="16"/>
  <c r="E19" i="16" s="1"/>
  <c r="H44" i="15"/>
  <c r="H38" i="15"/>
  <c r="H32" i="15"/>
  <c r="G24" i="15"/>
  <c r="D24" i="15"/>
  <c r="E24" i="15" s="1"/>
  <c r="G23" i="15"/>
  <c r="D23" i="15"/>
  <c r="E23" i="15" s="1"/>
  <c r="G22" i="15"/>
  <c r="D22" i="15"/>
  <c r="E22" i="15" s="1"/>
  <c r="G21" i="15"/>
  <c r="D21" i="15"/>
  <c r="E21" i="15" s="1"/>
  <c r="G20" i="15"/>
  <c r="D20" i="15"/>
  <c r="E20" i="15" s="1"/>
  <c r="G19" i="15"/>
  <c r="D19" i="15"/>
  <c r="E19" i="15" s="1"/>
  <c r="H44" i="14"/>
  <c r="H38" i="14"/>
  <c r="H32" i="14"/>
  <c r="G24" i="14"/>
  <c r="D24" i="14"/>
  <c r="E24" i="14" s="1"/>
  <c r="G23" i="14"/>
  <c r="D23" i="14"/>
  <c r="E23" i="14" s="1"/>
  <c r="G22" i="14"/>
  <c r="D22" i="14"/>
  <c r="E22" i="14" s="1"/>
  <c r="G21" i="14"/>
  <c r="D21" i="14"/>
  <c r="E21" i="14" s="1"/>
  <c r="G20" i="14"/>
  <c r="D20" i="14"/>
  <c r="E20" i="14" s="1"/>
  <c r="G19" i="14"/>
  <c r="D19" i="14"/>
  <c r="E19" i="14" s="1"/>
  <c r="H44" i="13"/>
  <c r="H38" i="13"/>
  <c r="H32" i="13"/>
  <c r="G24" i="13"/>
  <c r="D24" i="13"/>
  <c r="E24" i="13" s="1"/>
  <c r="G23" i="13"/>
  <c r="D23" i="13"/>
  <c r="E23" i="13" s="1"/>
  <c r="G22" i="13"/>
  <c r="D22" i="13"/>
  <c r="E22" i="13" s="1"/>
  <c r="G21" i="13"/>
  <c r="D21" i="13"/>
  <c r="E21" i="13" s="1"/>
  <c r="G20" i="13"/>
  <c r="D20" i="13"/>
  <c r="E20" i="13" s="1"/>
  <c r="G19" i="13"/>
  <c r="D19" i="13"/>
  <c r="E19" i="13" s="1"/>
  <c r="H44" i="12"/>
  <c r="H38" i="12"/>
  <c r="H32" i="12"/>
  <c r="G24" i="12"/>
  <c r="D24" i="12"/>
  <c r="E24" i="12" s="1"/>
  <c r="G23" i="12"/>
  <c r="D23" i="12"/>
  <c r="E23" i="12" s="1"/>
  <c r="G22" i="12"/>
  <c r="D22" i="12"/>
  <c r="E22" i="12" s="1"/>
  <c r="G21" i="12"/>
  <c r="D21" i="12"/>
  <c r="E21" i="12" s="1"/>
  <c r="G20" i="12"/>
  <c r="D20" i="12"/>
  <c r="E20" i="12" s="1"/>
  <c r="G19" i="12"/>
  <c r="D19" i="12"/>
  <c r="E19" i="12" s="1"/>
  <c r="G20" i="7"/>
  <c r="G21" i="7"/>
  <c r="G22" i="7"/>
  <c r="G23" i="7"/>
  <c r="G24" i="7"/>
  <c r="G19" i="7"/>
  <c r="G23" i="8"/>
  <c r="G24" i="8"/>
  <c r="G25" i="8"/>
  <c r="G26" i="8"/>
  <c r="G27" i="8"/>
  <c r="G22" i="8"/>
  <c r="H47" i="8"/>
  <c r="H41" i="8"/>
  <c r="H35" i="8"/>
  <c r="D27" i="8"/>
  <c r="E27" i="8" s="1"/>
  <c r="D26" i="8"/>
  <c r="E26" i="8"/>
  <c r="D25" i="8"/>
  <c r="E25" i="8" s="1"/>
  <c r="D24" i="8"/>
  <c r="E24" i="8" s="1"/>
  <c r="D23" i="8"/>
  <c r="E23" i="8"/>
  <c r="D22" i="8"/>
  <c r="E22" i="8" s="1"/>
  <c r="H44" i="7"/>
  <c r="H38" i="7"/>
  <c r="H32" i="7"/>
  <c r="D21" i="7"/>
  <c r="E21" i="7" s="1"/>
  <c r="D22" i="7"/>
  <c r="E22" i="7" s="1"/>
  <c r="D23" i="7"/>
  <c r="E23" i="7" s="1"/>
  <c r="D24" i="7"/>
  <c r="E24" i="7" s="1"/>
  <c r="D20" i="7"/>
  <c r="E20" i="7" s="1"/>
  <c r="D19" i="7"/>
  <c r="E19" i="7" s="1"/>
  <c r="H25" i="8" l="1"/>
  <c r="H23" i="8"/>
  <c r="H19" i="7"/>
  <c r="H20" i="12"/>
  <c r="H24" i="12"/>
  <c r="H22" i="12"/>
  <c r="H20" i="15"/>
  <c r="H22" i="13"/>
  <c r="H19" i="18"/>
  <c r="H23" i="18"/>
  <c r="H20" i="20"/>
  <c r="H19" i="16"/>
  <c r="H23" i="16"/>
  <c r="H21" i="14"/>
  <c r="H20" i="17"/>
  <c r="H24" i="17"/>
  <c r="H23" i="20"/>
  <c r="H20" i="7"/>
  <c r="H24" i="13"/>
  <c r="H24" i="15"/>
  <c r="H21" i="17"/>
  <c r="H24" i="20"/>
  <c r="H22" i="17"/>
  <c r="H19" i="19"/>
  <c r="H23" i="19"/>
  <c r="H19" i="12"/>
  <c r="H23" i="12"/>
  <c r="H21" i="18"/>
  <c r="H19" i="13"/>
  <c r="H23" i="13"/>
  <c r="H20" i="16"/>
  <c r="H24" i="16"/>
  <c r="H22" i="19"/>
  <c r="H21" i="12"/>
  <c r="H19" i="15"/>
  <c r="H22" i="15"/>
  <c r="H19" i="17"/>
  <c r="H21" i="13"/>
  <c r="H22" i="14"/>
  <c r="H22" i="16"/>
  <c r="H22" i="20"/>
  <c r="H23" i="15"/>
  <c r="H20" i="18"/>
  <c r="H24" i="18"/>
  <c r="H21" i="20"/>
  <c r="H21" i="7"/>
  <c r="H19" i="14"/>
  <c r="H23" i="14"/>
  <c r="H21" i="15"/>
  <c r="H20" i="19"/>
  <c r="H24" i="19"/>
  <c r="H20" i="13"/>
  <c r="H20" i="14"/>
  <c r="H24" i="14"/>
  <c r="H21" i="19"/>
  <c r="H24" i="8"/>
  <c r="H22" i="8"/>
  <c r="H24" i="7"/>
  <c r="H23" i="7"/>
  <c r="H22" i="7"/>
  <c r="H27" i="8"/>
  <c r="H26" i="8"/>
  <c r="H28" i="8" l="1"/>
  <c r="H50" i="8" s="1"/>
  <c r="H25" i="16"/>
  <c r="H46" i="16" s="1"/>
  <c r="H25" i="17"/>
  <c r="H25" i="12"/>
  <c r="H46" i="12" s="1"/>
  <c r="H25" i="20"/>
  <c r="H25" i="13"/>
  <c r="H25" i="15"/>
  <c r="H25" i="19"/>
  <c r="H46" i="19" s="1"/>
  <c r="H25" i="18"/>
  <c r="H25" i="14"/>
  <c r="H47" i="16"/>
  <c r="H25" i="7"/>
  <c r="H46" i="7" s="1"/>
  <c r="H46" i="18" l="1"/>
  <c r="H47" i="18" s="1"/>
  <c r="H46" i="13"/>
  <c r="H47" i="13" s="1"/>
  <c r="H46" i="15"/>
  <c r="H47" i="15" s="1"/>
  <c r="H46" i="20"/>
  <c r="H47" i="20" s="1"/>
  <c r="H46" i="17"/>
  <c r="H47" i="17" s="1"/>
  <c r="H46" i="14"/>
  <c r="H47" i="14" s="1"/>
  <c r="H47" i="12"/>
  <c r="H47" i="19"/>
  <c r="H47" i="7"/>
  <c r="F9" i="10" l="1"/>
  <c r="F11" i="10" s="1"/>
  <c r="F13" i="10" s="1"/>
</calcChain>
</file>

<file path=xl/sharedStrings.xml><?xml version="1.0" encoding="utf-8"?>
<sst xmlns="http://schemas.openxmlformats.org/spreadsheetml/2006/main" count="426" uniqueCount="89">
  <si>
    <t>Important Notes</t>
  </si>
  <si>
    <t>● All agencies must submit the Smartsheet regardless of whether the agency collects civil penalties, fine, and forfeitures and regardless of whether the agency retain collection costs.</t>
  </si>
  <si>
    <t>● The deadline to submit the Smartsheet and this Worksheet to OSBM is July 24, 2024.</t>
  </si>
  <si>
    <t>● The Worksheet is only needed as an attachment to the Smartsheet form if you collect civil penalties, fines and forfeitures and you wish to retain collection costs.</t>
  </si>
  <si>
    <t>● Failure to obtain OSBM approval will result in an automatic 0% for your entity.</t>
  </si>
  <si>
    <t xml:space="preserve">● Each Budget Reporting Unit (BRU) will have one approved cost collection rate across all eligible budget codes.                                          </t>
  </si>
  <si>
    <t>Worksheet Instructions</t>
  </si>
  <si>
    <r>
      <t xml:space="preserve">1) </t>
    </r>
    <r>
      <rPr>
        <b/>
        <sz val="11"/>
        <rFont val="Arial"/>
        <family val="2"/>
      </rPr>
      <t>Only fill out orange tabs</t>
    </r>
    <r>
      <rPr>
        <sz val="11"/>
        <rFont val="Arial"/>
        <family val="2"/>
      </rPr>
      <t xml:space="preserve">. Complete a separate tab for each budget code for which you wish to retain collection costs.                                                                                                                                                                                                                                                                                                                     </t>
    </r>
  </si>
  <si>
    <t>2) Rename each tab to reflect the budget code for which you are entering information</t>
  </si>
  <si>
    <t xml:space="preserve">3) Fill in all blue cells in each orange Budget Code tab. </t>
  </si>
  <si>
    <t>4) After all budget codes have been filled out for your Budgetary Reporting Unit (BRU), submit to the Collection Cost Submission Form. Link listed below.</t>
  </si>
  <si>
    <t>5) Enter the information found in the blue "Totals" tab into the Submission Form. Do not directly enter information into the "Totals" tab.</t>
  </si>
  <si>
    <t>Logistics</t>
  </si>
  <si>
    <t>● You are reporting data from FY 2023-24 to determine the percent to withhold for FY 2024-25.</t>
  </si>
  <si>
    <t>● Submit completed Worksheet via Smartsheet no later than July 24, 2024.</t>
  </si>
  <si>
    <t xml:space="preserve">● If submitted by July 24, OSBM will approve the allowable collection cost percentage by early August 2024, or notify you otherwise.                                                                                                                                                                                                                                                                                         </t>
  </si>
  <si>
    <t>● Please be prepared to provide documentation such as personnel time sheets, invoices, and other relevant documents to support the collection costs claimed on this worksheet.</t>
  </si>
  <si>
    <t>● Agencies cannot withhold any collection costs until a Collection Cost Worksheet has been approved by OSBM for FY 2024-25.</t>
  </si>
  <si>
    <t>Links</t>
  </si>
  <si>
    <t xml:space="preserve">Collection Cost Form Submission: </t>
  </si>
  <si>
    <t>https://app.smartsheet.com/b/form/d2c4e112796241dc9b6e54e90d9dcb88</t>
  </si>
  <si>
    <t>Code Reference - Article 31A., Chapter 115C-457.1-3</t>
  </si>
  <si>
    <t xml:space="preserve"> Example</t>
  </si>
  <si>
    <t>Collection Cost Worksheet for Civil Penalties, Fines, and Forfeitures</t>
  </si>
  <si>
    <t>● Agencies cannot withhold any collection costs until a Collection Cost Worksheet has been approved by OSBM for FY 2022-23.</t>
  </si>
  <si>
    <t>Failure to obtain OSBM approval will result in an automatic 0% for your entity.</t>
  </si>
  <si>
    <t>● Refer to Article 31A., Chapter 115C-457.1-3  which governs collection costs from civil penalties, fines and forfeitures.</t>
  </si>
  <si>
    <t xml:space="preserve">Department/Agency </t>
  </si>
  <si>
    <t>Department of XXXXX</t>
  </si>
  <si>
    <t>Budgetary Reporting Unit (BRU)</t>
  </si>
  <si>
    <t>Budget Code (one per tab/sheet)</t>
  </si>
  <si>
    <t>1XXXX</t>
  </si>
  <si>
    <t>Types of Penalties, Fines, &amp; Forfeitures</t>
  </si>
  <si>
    <t>Parking Fines</t>
  </si>
  <si>
    <t>Name of Contact Person</t>
  </si>
  <si>
    <t>Jane Doe</t>
  </si>
  <si>
    <t>Phone Number</t>
  </si>
  <si>
    <t>(919) XXX-XXXX</t>
  </si>
  <si>
    <t>Email</t>
  </si>
  <si>
    <t>jane.doe@email.gov</t>
  </si>
  <si>
    <r>
      <rPr>
        <b/>
        <sz val="10"/>
        <rFont val="Arial"/>
        <family val="2"/>
      </rPr>
      <t>1.</t>
    </r>
    <r>
      <rPr>
        <sz val="10"/>
        <rFont val="Arial"/>
        <family val="2"/>
      </rPr>
      <t xml:space="preserve">  Total # of penalties (both those initially issued in 2023-24 and those issued in prior years that were not collected in the first attempt)</t>
    </r>
  </si>
  <si>
    <r>
      <t xml:space="preserve">2.  </t>
    </r>
    <r>
      <rPr>
        <sz val="10"/>
        <rFont val="Arial"/>
        <family val="2"/>
      </rPr>
      <t>Total Collections for FY 2023-24 Data</t>
    </r>
  </si>
  <si>
    <t>3. Personnel Expenditures - Initial Collection Costs</t>
  </si>
  <si>
    <r>
      <t>Initial costs reflect the agency's activities related to the receipt of penalties once they have been initially assessed. (Those stated above in line 1.)  Allowable costs include activities such as opening mail, recording payments, and submitting checks for bank deposit.   The collection costs claimed by State agencies on the worksheet should only be costs directly related to the</t>
    </r>
    <r>
      <rPr>
        <u/>
        <sz val="10"/>
        <rFont val="Arial"/>
        <family val="2"/>
      </rPr>
      <t xml:space="preserve"> recording, receiving, and recovery</t>
    </r>
    <r>
      <rPr>
        <sz val="10"/>
        <rFont val="Arial"/>
        <family val="2"/>
      </rPr>
      <t xml:space="preserve"> of civil penalties.  
It does NOT include costs related to </t>
    </r>
    <r>
      <rPr>
        <u/>
        <sz val="10"/>
        <rFont val="Arial"/>
        <family val="2"/>
      </rPr>
      <t>assessing</t>
    </r>
    <r>
      <rPr>
        <sz val="10"/>
        <rFont val="Arial"/>
        <family val="2"/>
      </rPr>
      <t xml:space="preserve"> the penalty such as time to write a ticket, cost of postage to send out initial penalties, cost to initially communicate the penalty. Also, the normal duties and responsibilities of State agencies such as law enforcement, inspections, regulatory compliance, issuance of tickets/citations/fines, and collection of taxes and fees should not be included in the worksheet.
</t>
    </r>
  </si>
  <si>
    <t>Personnel involved in collecting initial penalties:</t>
  </si>
  <si>
    <t>Minutes per Penalty</t>
  </si>
  <si>
    <t>Number of penalties</t>
  </si>
  <si>
    <t>Minutes x Penalties</t>
  </si>
  <si>
    <t>Percent FTE</t>
  </si>
  <si>
    <t>Annual Salary (Excluding Benefits)</t>
  </si>
  <si>
    <t>Salary + 35.9% benefits</t>
  </si>
  <si>
    <t xml:space="preserve">Total costs: </t>
  </si>
  <si>
    <t>Account Number</t>
  </si>
  <si>
    <t>Processing Assistant I</t>
  </si>
  <si>
    <t>Accountant I</t>
  </si>
  <si>
    <t xml:space="preserve"> </t>
  </si>
  <si>
    <t xml:space="preserve">4. Purchased Services </t>
  </si>
  <si>
    <t>Description of Cost</t>
  </si>
  <si>
    <t>Explain the Basis for Cost Calculation</t>
  </si>
  <si>
    <t>Cost</t>
  </si>
  <si>
    <t>5. Supplies</t>
  </si>
  <si>
    <t>Postage</t>
  </si>
  <si>
    <t>.55/postage x 30 penalties = 16.50</t>
  </si>
  <si>
    <t>6. Other Expenditures</t>
  </si>
  <si>
    <t>Total Related Expenditures for FY 2022-23 Data</t>
  </si>
  <si>
    <t>Percent of Related Expenditures to Total Collections</t>
  </si>
  <si>
    <t>Note: This form is used to report Civil Penalties, Civil Fines, and Civil Forfeitures for Accounts Receivable and Parking Fines.  If you are responsible for parking fines, please forward this email to the contact person in charge of student accounts at your campus.</t>
  </si>
  <si>
    <t>Combined Collection Cost Worksheet for Civil Penalties, Fines, and Forfeitures</t>
  </si>
  <si>
    <t>https://app.smartsheet.com/b/form/4e016d08c0e8450ea591aa2c3a52f768</t>
  </si>
  <si>
    <t>Cost Collection Formula Total</t>
  </si>
  <si>
    <t>Total Related Expenditures for FY 2023-24 Data</t>
  </si>
  <si>
    <r>
      <t xml:space="preserve">Note: </t>
    </r>
    <r>
      <rPr>
        <sz val="16"/>
        <rFont val="Arial"/>
        <family val="2"/>
      </rPr>
      <t xml:space="preserve">Do not directly enter data into this tab. 
Enter information directly into the orange Budget Code tabs. </t>
    </r>
  </si>
  <si>
    <t>Total Collections for FY 2023-24 Data</t>
  </si>
  <si>
    <t>Percent to Withhold from Civil Penalties Collected for Current FY 2024-25</t>
  </si>
  <si>
    <t>**This is capped at 20% per G.S. 115C-457.2</t>
  </si>
  <si>
    <t>OSBM Approval:</t>
  </si>
  <si>
    <t>Signature</t>
  </si>
  <si>
    <t>Approved Percent for 
FY 2024-25:</t>
  </si>
  <si>
    <t>Date:</t>
  </si>
  <si>
    <t>Budget Code (one per sheet)</t>
  </si>
  <si>
    <r>
      <rPr>
        <b/>
        <sz val="10"/>
        <rFont val="Arial"/>
        <family val="2"/>
      </rPr>
      <t>2</t>
    </r>
    <r>
      <rPr>
        <sz val="10"/>
        <rFont val="Arial"/>
        <family val="2"/>
      </rPr>
      <t>. Total Collections for FY 2023-24 Data (Dollars):</t>
    </r>
  </si>
  <si>
    <t>3. Personnel Expenditures (Initial and Subsequent)</t>
  </si>
  <si>
    <t xml:space="preserve">Initial costs reflect the agency's activities related to the receipt of penalties once they have been initially assessed. Allowable costs include activities such as opening mail, recording payments, and submitting checks for bank deposit.   The collection costs claimed by State agencies on the worksheet should only be costs directly related to the recording, receiving, and recovery of civil penalties.  
It does NOT include costs related to assessing the penalty such as time to write a ticket, cost of postage to send out initial penalties, cost to initially communicate the penalty. Also, the normal duties and responsibilities of State agencies such as law enforcement, inspections, regulatory compliance, issuance of tickets/citations/fines, and collection of taxes and fees should not be included in the worksheet.
Subsequent costs are defined as costs related to those penalties that involved subsequent follow-up or reevaluation of the amount of the initial penalty assessed.  The costs related to activities such as reviewing, reevaluating, or renegotiating amounts of the initial assessment, and appeals, disputes, litigation are allowable.  In addition, the cost of sending out subsequent notifications or penalties, and their collection, may apply.  Payments to a collection agency for the stated activities may also apply. </t>
  </si>
  <si>
    <t>Personnel involved in collecting penalties:</t>
  </si>
  <si>
    <t>Salary + 40.0% benefits</t>
  </si>
  <si>
    <t>Total Related Expenditures for FY 2023-24 Data (Dollars)</t>
  </si>
  <si>
    <r>
      <rPr>
        <b/>
        <sz val="10"/>
        <rFont val="Arial"/>
        <family val="2"/>
      </rPr>
      <t>1.</t>
    </r>
    <r>
      <rPr>
        <sz val="10"/>
        <rFont val="Arial"/>
        <family val="2"/>
      </rPr>
      <t xml:space="preserve">  Total # of penalties (both those initially issued in 2023-24 and those issued in prior years that were not collected in the first attempt):</t>
    </r>
  </si>
  <si>
    <r>
      <t>2</t>
    </r>
    <r>
      <rPr>
        <sz val="10"/>
        <rFont val="Arial"/>
        <family val="2"/>
      </rPr>
      <t>. Total Collections for FY 2023-24 Data (Dollars):</t>
    </r>
  </si>
  <si>
    <r>
      <t>1.</t>
    </r>
    <r>
      <rPr>
        <sz val="10"/>
        <rFont val="Arial"/>
        <family val="2"/>
      </rPr>
      <t xml:space="preserve">  Total # of penalties (both those initially issued in 2023-24 and those issued in prior years that were not collected in the first attempt):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</si>
</sst>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0.0"/>
  </numFmts>
  <fonts count="21" x14ac:knownFonts="1">
    <font>
      <sz val="10"/>
      <name val="Arial"/>
    </font>
    <font>
      <sz val="10"/>
      <name val="Arial"/>
    </font>
    <font>
      <b/>
      <sz val="10"/>
      <name val="Arial"/>
      <family val="2"/>
    </font>
    <font>
      <b/>
      <sz val="12"/>
      <name val="Arial"/>
      <family val="2"/>
    </font>
    <font>
      <b/>
      <u/>
      <sz val="10"/>
      <name val="Arial"/>
      <family val="2"/>
    </font>
    <font>
      <u/>
      <sz val="10"/>
      <color indexed="12"/>
      <name val="Arial"/>
      <family val="2"/>
    </font>
    <font>
      <i/>
      <sz val="10"/>
      <name val="Arial"/>
      <family val="2"/>
    </font>
    <font>
      <sz val="10"/>
      <name val="Arial"/>
      <family val="2"/>
    </font>
    <font>
      <b/>
      <sz val="11"/>
      <name val="Arial"/>
      <family val="2"/>
    </font>
    <font>
      <b/>
      <sz val="8"/>
      <name val="Arial"/>
      <family val="2"/>
    </font>
    <font>
      <b/>
      <sz val="14"/>
      <name val="Arial"/>
      <family val="2"/>
    </font>
    <font>
      <i/>
      <sz val="12"/>
      <name val="Arial"/>
      <family val="2"/>
    </font>
    <font>
      <u/>
      <sz val="10"/>
      <name val="Arial"/>
      <family val="2"/>
    </font>
    <font>
      <b/>
      <i/>
      <sz val="11"/>
      <color rgb="FFFF0000"/>
      <name val="Calibri"/>
      <family val="2"/>
    </font>
    <font>
      <b/>
      <sz val="14"/>
      <name val="Times New Roman"/>
      <family val="1"/>
    </font>
    <font>
      <sz val="11"/>
      <name val="Arial"/>
      <family val="2"/>
    </font>
    <font>
      <sz val="11"/>
      <color theme="1"/>
      <name val="Arial"/>
      <family val="2"/>
    </font>
    <font>
      <b/>
      <sz val="11"/>
      <color theme="1"/>
      <name val="Arial"/>
      <family val="2"/>
    </font>
    <font>
      <sz val="16"/>
      <name val="Arial"/>
      <family val="2"/>
    </font>
    <font>
      <b/>
      <sz val="16"/>
      <name val="Arial"/>
      <family val="2"/>
    </font>
    <font>
      <u/>
      <sz val="11"/>
      <color indexed="12"/>
      <name val="Arial"/>
      <family val="2"/>
    </font>
  </fonts>
  <fills count="13">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EEECE1"/>
        <bgColor rgb="FF000000"/>
      </patternFill>
    </fill>
    <fill>
      <patternFill patternType="solid">
        <fgColor rgb="FFE6B8B7"/>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1">
    <xf numFmtId="0" fontId="0" fillId="0" borderId="0"/>
    <xf numFmtId="43" fontId="1"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5" fillId="0" borderId="0" applyNumberFormat="0" applyFill="0" applyBorder="0" applyAlignment="0" applyProtection="0">
      <alignment vertical="top"/>
      <protection locked="0"/>
    </xf>
    <xf numFmtId="0" fontId="7" fillId="0" borderId="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cellStyleXfs>
  <cellXfs count="138">
    <xf numFmtId="0" fontId="0" fillId="0" borderId="0" xfId="0"/>
    <xf numFmtId="0" fontId="7" fillId="0" borderId="0" xfId="0" applyFont="1"/>
    <xf numFmtId="0" fontId="0" fillId="0" borderId="0" xfId="0" applyAlignment="1">
      <alignment horizontal="center"/>
    </xf>
    <xf numFmtId="0" fontId="4" fillId="0" borderId="0" xfId="0" applyFont="1"/>
    <xf numFmtId="0" fontId="0" fillId="0" borderId="0" xfId="0" applyAlignment="1">
      <alignment horizontal="left"/>
    </xf>
    <xf numFmtId="0" fontId="2" fillId="0" borderId="0" xfId="0" applyFont="1" applyAlignment="1">
      <alignment vertical="top"/>
    </xf>
    <xf numFmtId="0" fontId="4" fillId="0" borderId="0" xfId="0" applyFont="1" applyAlignment="1">
      <alignment vertical="top"/>
    </xf>
    <xf numFmtId="10" fontId="7" fillId="0" borderId="1" xfId="8" applyNumberFormat="1" applyFont="1" applyFill="1" applyBorder="1" applyAlignment="1"/>
    <xf numFmtId="0" fontId="9" fillId="0" borderId="0" xfId="0" applyFont="1"/>
    <xf numFmtId="0" fontId="9" fillId="0" borderId="0" xfId="0" applyFont="1" applyAlignment="1">
      <alignment horizontal="center"/>
    </xf>
    <xf numFmtId="0" fontId="9" fillId="0" borderId="0" xfId="0" applyFont="1" applyAlignment="1">
      <alignment horizontal="center" wrapText="1"/>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166" fontId="7" fillId="0" borderId="1" xfId="1" applyNumberFormat="1" applyFont="1" applyFill="1" applyBorder="1" applyAlignment="1"/>
    <xf numFmtId="44" fontId="0" fillId="0" borderId="0" xfId="0" applyNumberFormat="1"/>
    <xf numFmtId="0" fontId="6" fillId="0" borderId="2" xfId="0" applyFont="1" applyBorder="1" applyAlignment="1">
      <alignment horizontal="center" vertical="top" wrapText="1"/>
    </xf>
    <xf numFmtId="0" fontId="6" fillId="0" borderId="1" xfId="0" applyFont="1" applyBorder="1" applyAlignment="1">
      <alignment vertical="top"/>
    </xf>
    <xf numFmtId="44" fontId="6" fillId="0" borderId="1" xfId="0" applyNumberFormat="1" applyFont="1" applyBorder="1" applyAlignment="1">
      <alignment vertical="top"/>
    </xf>
    <xf numFmtId="0" fontId="2" fillId="0" borderId="3" xfId="0" applyFont="1" applyBorder="1"/>
    <xf numFmtId="0" fontId="2" fillId="0" borderId="0" xfId="0" applyFont="1" applyAlignment="1">
      <alignment horizontal="center"/>
    </xf>
    <xf numFmtId="0" fontId="2" fillId="0" borderId="0" xfId="0" applyFont="1" applyAlignment="1">
      <alignment horizontal="left" indent="2"/>
    </xf>
    <xf numFmtId="0" fontId="7" fillId="2" borderId="1" xfId="7" applyFill="1" applyBorder="1" applyAlignment="1">
      <alignment horizontal="left" indent="2"/>
    </xf>
    <xf numFmtId="0" fontId="7" fillId="2" borderId="1" xfId="7" applyFill="1" applyBorder="1" applyAlignment="1">
      <alignment horizontal="center"/>
    </xf>
    <xf numFmtId="0" fontId="2" fillId="2" borderId="1" xfId="0" applyFont="1" applyFill="1" applyBorder="1"/>
    <xf numFmtId="0" fontId="7" fillId="2" borderId="1" xfId="0" applyFont="1" applyFill="1" applyBorder="1"/>
    <xf numFmtId="0" fontId="0" fillId="2" borderId="1" xfId="0" applyFill="1" applyBorder="1"/>
    <xf numFmtId="0" fontId="0" fillId="2" borderId="1" xfId="0" applyFill="1" applyBorder="1" applyAlignment="1">
      <alignment horizontal="center" vertical="center"/>
    </xf>
    <xf numFmtId="0" fontId="7" fillId="2" borderId="1" xfId="0" applyFont="1" applyFill="1" applyBorder="1" applyAlignment="1">
      <alignment horizontal="left" indent="3"/>
    </xf>
    <xf numFmtId="0" fontId="0" fillId="2" borderId="1" xfId="0" applyFill="1" applyBorder="1" applyAlignment="1">
      <alignment horizontal="center"/>
    </xf>
    <xf numFmtId="0" fontId="0" fillId="2" borderId="4" xfId="0" applyFill="1" applyBorder="1" applyAlignment="1">
      <alignment horizontal="center"/>
    </xf>
    <xf numFmtId="0" fontId="7" fillId="2" borderId="1" xfId="0" applyFont="1" applyFill="1" applyBorder="1" applyAlignment="1">
      <alignment horizontal="left" indent="1"/>
    </xf>
    <xf numFmtId="165" fontId="2" fillId="3" borderId="1" xfId="0" applyNumberFormat="1" applyFont="1" applyFill="1" applyBorder="1"/>
    <xf numFmtId="165" fontId="2" fillId="3" borderId="5" xfId="0" applyNumberFormat="1" applyFont="1" applyFill="1" applyBorder="1"/>
    <xf numFmtId="165" fontId="2" fillId="3" borderId="5" xfId="3" applyNumberFormat="1" applyFont="1" applyFill="1" applyBorder="1"/>
    <xf numFmtId="165" fontId="2" fillId="2" borderId="5" xfId="3" applyNumberFormat="1" applyFont="1" applyFill="1" applyBorder="1"/>
    <xf numFmtId="164" fontId="2" fillId="4" borderId="5" xfId="0" applyNumberFormat="1" applyFont="1" applyFill="1" applyBorder="1" applyAlignment="1">
      <alignment horizontal="right"/>
    </xf>
    <xf numFmtId="165" fontId="7" fillId="0" borderId="2" xfId="0" applyNumberFormat="1" applyFont="1" applyBorder="1"/>
    <xf numFmtId="165" fontId="7" fillId="0" borderId="6" xfId="0" applyNumberFormat="1" applyFont="1" applyBorder="1"/>
    <xf numFmtId="165" fontId="2" fillId="0" borderId="0" xfId="0" applyNumberFormat="1" applyFont="1"/>
    <xf numFmtId="165" fontId="7" fillId="0" borderId="1" xfId="0" applyNumberFormat="1" applyFont="1" applyBorder="1"/>
    <xf numFmtId="165" fontId="0" fillId="0" borderId="0" xfId="0" applyNumberFormat="1"/>
    <xf numFmtId="165" fontId="7" fillId="2" borderId="1" xfId="4" applyNumberFormat="1" applyFont="1" applyFill="1" applyBorder="1"/>
    <xf numFmtId="165" fontId="7" fillId="2" borderId="1" xfId="0" applyNumberFormat="1" applyFont="1" applyFill="1" applyBorder="1"/>
    <xf numFmtId="165" fontId="0" fillId="2" borderId="1" xfId="0" applyNumberFormat="1" applyFill="1" applyBorder="1"/>
    <xf numFmtId="165" fontId="1" fillId="2" borderId="1" xfId="3" applyNumberFormat="1" applyFont="1" applyFill="1" applyBorder="1"/>
    <xf numFmtId="0" fontId="7" fillId="0" borderId="0" xfId="7"/>
    <xf numFmtId="0" fontId="8" fillId="6" borderId="0" xfId="7" applyFont="1" applyFill="1" applyAlignment="1">
      <alignment horizontal="left" vertical="top"/>
    </xf>
    <xf numFmtId="0" fontId="15" fillId="0" borderId="0" xfId="7" applyFont="1" applyAlignment="1">
      <alignment horizontal="left" vertical="top"/>
    </xf>
    <xf numFmtId="0" fontId="14" fillId="0" borderId="0" xfId="7" applyFont="1" applyAlignment="1">
      <alignment horizontal="left" vertical="top"/>
    </xf>
    <xf numFmtId="0" fontId="15" fillId="0" borderId="0" xfId="7" applyFont="1" applyAlignment="1">
      <alignment horizontal="left" vertical="top" wrapText="1"/>
    </xf>
    <xf numFmtId="0" fontId="8" fillId="0" borderId="0" xfId="7" applyFont="1" applyAlignment="1">
      <alignment horizontal="left" vertical="top" wrapText="1"/>
    </xf>
    <xf numFmtId="0" fontId="7" fillId="0" borderId="0" xfId="7" applyAlignment="1">
      <alignment wrapText="1"/>
    </xf>
    <xf numFmtId="165" fontId="16" fillId="9" borderId="1" xfId="4" applyNumberFormat="1" applyFont="1" applyFill="1" applyBorder="1" applyAlignment="1">
      <alignment vertical="center"/>
    </xf>
    <xf numFmtId="10" fontId="16" fillId="10" borderId="1" xfId="8" applyNumberFormat="1" applyFont="1" applyFill="1" applyBorder="1" applyAlignment="1">
      <alignment vertical="center"/>
    </xf>
    <xf numFmtId="0" fontId="7" fillId="0" borderId="0" xfId="7" applyAlignment="1">
      <alignment horizontal="left" vertical="center" wrapText="1"/>
    </xf>
    <xf numFmtId="10" fontId="16" fillId="0" borderId="0" xfId="8" applyNumberFormat="1" applyFont="1" applyFill="1" applyBorder="1" applyAlignment="1">
      <alignment vertical="center"/>
    </xf>
    <xf numFmtId="0" fontId="2" fillId="0" borderId="0" xfId="7" applyFont="1" applyAlignment="1">
      <alignment horizontal="left" vertical="center"/>
    </xf>
    <xf numFmtId="10" fontId="17" fillId="0" borderId="0" xfId="9" applyNumberFormat="1" applyFont="1" applyFill="1" applyBorder="1" applyAlignment="1">
      <alignment vertical="center"/>
    </xf>
    <xf numFmtId="0" fontId="7" fillId="0" borderId="1" xfId="0" applyFont="1" applyBorder="1" applyAlignment="1">
      <alignment vertical="top"/>
    </xf>
    <xf numFmtId="0" fontId="7" fillId="0" borderId="2" xfId="0" applyFont="1" applyBorder="1" applyAlignment="1">
      <alignment vertical="top" wrapText="1"/>
    </xf>
    <xf numFmtId="0" fontId="7" fillId="0" borderId="2" xfId="0" applyFont="1" applyBorder="1" applyAlignment="1">
      <alignment horizontal="left" vertical="top"/>
    </xf>
    <xf numFmtId="0" fontId="0" fillId="0" borderId="12" xfId="0" applyBorder="1" applyAlignment="1">
      <alignment horizontal="left" vertical="top"/>
    </xf>
    <xf numFmtId="0" fontId="7" fillId="0" borderId="0" xfId="0" applyFont="1" applyAlignment="1">
      <alignment wrapText="1"/>
    </xf>
    <xf numFmtId="165" fontId="2" fillId="0" borderId="0" xfId="3" applyNumberFormat="1" applyFont="1" applyFill="1" applyBorder="1"/>
    <xf numFmtId="164" fontId="2" fillId="0" borderId="0" xfId="0" applyNumberFormat="1" applyFont="1" applyAlignment="1">
      <alignment horizontal="right"/>
    </xf>
    <xf numFmtId="0" fontId="15" fillId="11" borderId="0" xfId="0" applyFont="1" applyFill="1" applyAlignment="1">
      <alignment horizontal="left" vertical="top"/>
    </xf>
    <xf numFmtId="0" fontId="7" fillId="0" borderId="0" xfId="7" applyAlignment="1">
      <alignment horizontal="left" vertical="center"/>
    </xf>
    <xf numFmtId="0" fontId="15" fillId="0" borderId="0" xfId="0" applyFont="1" applyAlignment="1">
      <alignment horizontal="center" vertical="top"/>
    </xf>
    <xf numFmtId="165" fontId="7" fillId="2" borderId="5" xfId="3" applyNumberFormat="1" applyFont="1" applyFill="1" applyBorder="1"/>
    <xf numFmtId="10" fontId="17" fillId="10" borderId="1" xfId="8" applyNumberFormat="1" applyFont="1" applyFill="1" applyBorder="1" applyAlignment="1">
      <alignment vertical="center"/>
    </xf>
    <xf numFmtId="0" fontId="7" fillId="0" borderId="13" xfId="7" applyBorder="1" applyAlignment="1">
      <alignment wrapText="1"/>
    </xf>
    <xf numFmtId="0" fontId="15" fillId="0" borderId="0" xfId="0" applyFont="1" applyAlignment="1">
      <alignment horizontal="left" vertical="top"/>
    </xf>
    <xf numFmtId="0" fontId="3" fillId="0" borderId="0" xfId="0" applyFont="1" applyAlignment="1">
      <alignment horizontal="center"/>
    </xf>
    <xf numFmtId="0" fontId="2" fillId="0" borderId="0" xfId="0" applyFont="1"/>
    <xf numFmtId="0" fontId="2" fillId="0" borderId="0" xfId="7" applyFont="1"/>
    <xf numFmtId="0" fontId="7" fillId="0" borderId="0" xfId="0" applyFont="1" applyAlignment="1">
      <alignment horizontal="left"/>
    </xf>
    <xf numFmtId="0" fontId="2" fillId="0" borderId="0" xfId="0" applyFont="1" applyAlignment="1">
      <alignment horizontal="left" vertical="top" wrapText="1"/>
    </xf>
    <xf numFmtId="0" fontId="5" fillId="0" borderId="0" xfId="6" applyAlignment="1" applyProtection="1">
      <alignment horizontal="left"/>
    </xf>
    <xf numFmtId="2" fontId="7" fillId="2" borderId="5" xfId="3" applyNumberFormat="1" applyFont="1" applyFill="1" applyBorder="1"/>
    <xf numFmtId="167" fontId="7" fillId="2" borderId="5" xfId="3" applyNumberFormat="1" applyFont="1" applyFill="1" applyBorder="1"/>
    <xf numFmtId="2" fontId="0" fillId="0" borderId="0" xfId="0" applyNumberFormat="1"/>
    <xf numFmtId="0" fontId="14" fillId="6" borderId="0" xfId="7" applyFont="1" applyFill="1" applyAlignment="1">
      <alignment horizontal="center" wrapText="1"/>
    </xf>
    <xf numFmtId="0" fontId="14" fillId="7" borderId="0" xfId="7" applyFont="1" applyFill="1" applyAlignment="1">
      <alignment horizontal="center" vertical="top" wrapText="1"/>
    </xf>
    <xf numFmtId="0" fontId="15" fillId="7" borderId="0" xfId="7" applyFont="1" applyFill="1" applyAlignment="1">
      <alignment horizontal="left" vertical="top" wrapText="1"/>
    </xf>
    <xf numFmtId="0" fontId="14" fillId="8" borderId="0" xfId="7" applyFont="1" applyFill="1" applyAlignment="1">
      <alignment horizontal="center" wrapText="1"/>
    </xf>
    <xf numFmtId="0" fontId="15" fillId="6" borderId="0" xfId="7" applyFont="1" applyFill="1" applyAlignment="1">
      <alignment horizontal="left" vertical="top" wrapText="1"/>
    </xf>
    <xf numFmtId="0" fontId="8" fillId="6" borderId="0" xfId="7" applyFont="1" applyFill="1" applyAlignment="1">
      <alignment horizontal="left" vertical="top" wrapText="1"/>
    </xf>
    <xf numFmtId="0" fontId="15" fillId="0" borderId="0" xfId="0" applyFont="1" applyAlignment="1">
      <alignment horizontal="left" vertical="top"/>
    </xf>
    <xf numFmtId="0" fontId="15" fillId="8" borderId="0" xfId="7" applyFont="1" applyFill="1" applyAlignment="1">
      <alignment horizontal="left" vertical="top" wrapText="1"/>
    </xf>
    <xf numFmtId="0" fontId="15" fillId="11" borderId="0" xfId="0" applyFont="1" applyFill="1" applyAlignment="1">
      <alignment horizontal="left" vertical="top" wrapText="1"/>
    </xf>
    <xf numFmtId="0" fontId="5" fillId="0" borderId="0" xfId="6" applyAlignment="1" applyProtection="1">
      <alignment horizontal="left" vertical="top"/>
    </xf>
    <xf numFmtId="0" fontId="7" fillId="0" borderId="0" xfId="0" applyFont="1" applyAlignment="1">
      <alignment horizontal="left" vertical="center" wrapText="1"/>
    </xf>
    <xf numFmtId="0" fontId="7" fillId="2" borderId="1" xfId="7" applyFill="1" applyBorder="1" applyAlignment="1">
      <alignment horizontal="left"/>
    </xf>
    <xf numFmtId="0" fontId="2" fillId="0" borderId="0" xfId="0" applyFont="1"/>
    <xf numFmtId="0" fontId="2" fillId="0" borderId="0" xfId="0" applyFont="1" applyAlignment="1">
      <alignment horizontal="left"/>
    </xf>
    <xf numFmtId="0" fontId="13" fillId="0" borderId="0" xfId="0" applyFont="1" applyAlignment="1">
      <alignment horizontal="left" vertical="center" wrapText="1"/>
    </xf>
    <xf numFmtId="0" fontId="7" fillId="2" borderId="1" xfId="0" applyFont="1" applyFill="1" applyBorder="1" applyAlignment="1">
      <alignment vertical="center"/>
    </xf>
    <xf numFmtId="0" fontId="5" fillId="2" borderId="1" xfId="6" applyFill="1" applyBorder="1" applyAlignment="1" applyProtection="1">
      <alignment vertical="center"/>
    </xf>
    <xf numFmtId="0" fontId="0" fillId="2" borderId="1" xfId="0" applyFill="1" applyBorder="1" applyAlignment="1">
      <alignment vertical="center"/>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5" borderId="2" xfId="0" applyFont="1" applyFill="1" applyBorder="1" applyAlignment="1">
      <alignment horizontal="left" vertical="top" wrapText="1"/>
    </xf>
    <xf numFmtId="0" fontId="7" fillId="5" borderId="11" xfId="0" applyFont="1" applyFill="1" applyBorder="1" applyAlignment="1">
      <alignment horizontal="left" vertical="top" wrapText="1"/>
    </xf>
    <xf numFmtId="0" fontId="7" fillId="5" borderId="12" xfId="0" applyFont="1" applyFill="1" applyBorder="1" applyAlignment="1">
      <alignment horizontal="left" vertical="top" wrapText="1"/>
    </xf>
    <xf numFmtId="0" fontId="6" fillId="0" borderId="1" xfId="0" applyFont="1" applyBorder="1" applyAlignment="1">
      <alignment horizontal="left" vertical="top"/>
    </xf>
    <xf numFmtId="0" fontId="10" fillId="0" borderId="0" xfId="0" applyFont="1" applyAlignment="1">
      <alignment horizontal="right"/>
    </xf>
    <xf numFmtId="0" fontId="3" fillId="0" borderId="0" xfId="0" applyFont="1" applyAlignment="1">
      <alignment horizontal="center"/>
    </xf>
    <xf numFmtId="0" fontId="11" fillId="0" borderId="0" xfId="0" applyFont="1" applyAlignment="1">
      <alignment horizontal="center"/>
    </xf>
    <xf numFmtId="0" fontId="7" fillId="0" borderId="7" xfId="0" applyFont="1" applyBorder="1" applyAlignment="1">
      <alignment horizontal="left" vertical="top"/>
    </xf>
    <xf numFmtId="0" fontId="7" fillId="0" borderId="0" xfId="0" applyFont="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3" xfId="0" applyFont="1" applyBorder="1" applyAlignment="1">
      <alignment horizontal="left" vertical="top"/>
    </xf>
    <xf numFmtId="0" fontId="7" fillId="0" borderId="10"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7" fillId="2" borderId="2"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2" fillId="0" borderId="0" xfId="7" applyFont="1"/>
    <xf numFmtId="0" fontId="7" fillId="0" borderId="0" xfId="7"/>
    <xf numFmtId="0" fontId="20" fillId="0" borderId="0" xfId="6" applyFont="1" applyAlignment="1" applyProtection="1">
      <alignment horizontal="center" vertical="top"/>
    </xf>
    <xf numFmtId="0" fontId="8" fillId="0" borderId="0" xfId="0" applyFont="1" applyAlignment="1">
      <alignment horizontal="center" vertical="top"/>
    </xf>
    <xf numFmtId="0" fontId="7" fillId="0" borderId="1" xfId="7" applyBorder="1" applyAlignment="1">
      <alignment horizontal="left" vertical="center"/>
    </xf>
    <xf numFmtId="0" fontId="7" fillId="0" borderId="1" xfId="7" applyBorder="1" applyAlignment="1">
      <alignment horizontal="left" vertical="center" wrapText="1"/>
    </xf>
    <xf numFmtId="0" fontId="7" fillId="0" borderId="13" xfId="0" applyFont="1" applyBorder="1" applyAlignment="1">
      <alignment horizontal="left" wrapText="1"/>
    </xf>
    <xf numFmtId="0" fontId="19" fillId="12" borderId="0" xfId="0" applyFont="1" applyFill="1" applyAlignment="1">
      <alignment horizontal="center" vertical="center" wrapText="1"/>
    </xf>
    <xf numFmtId="0" fontId="2" fillId="0" borderId="2" xfId="7" applyFont="1" applyBorder="1" applyAlignment="1">
      <alignment horizontal="left" vertical="center"/>
    </xf>
    <xf numFmtId="0" fontId="2" fillId="0" borderId="11" xfId="7" applyFont="1" applyBorder="1" applyAlignment="1">
      <alignment horizontal="left" vertical="center"/>
    </xf>
    <xf numFmtId="0" fontId="2" fillId="0" borderId="12" xfId="7" applyFont="1" applyBorder="1" applyAlignment="1">
      <alignment horizontal="left" vertical="center"/>
    </xf>
    <xf numFmtId="0" fontId="7" fillId="0" borderId="12" xfId="7" applyBorder="1" applyAlignment="1">
      <alignment horizontal="center"/>
    </xf>
    <xf numFmtId="0" fontId="7" fillId="0" borderId="1" xfId="7" applyBorder="1" applyAlignment="1">
      <alignment horizontal="center"/>
    </xf>
    <xf numFmtId="0" fontId="7" fillId="0" borderId="0" xfId="0" applyFont="1" applyAlignment="1">
      <alignment horizontal="left"/>
    </xf>
    <xf numFmtId="0" fontId="7" fillId="0" borderId="2"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2" fillId="0" borderId="0" xfId="0" applyFont="1" applyAlignment="1">
      <alignment horizontal="left" vertical="top" wrapText="1"/>
    </xf>
  </cellXfs>
  <cellStyles count="11">
    <cellStyle name="Comma" xfId="1" builtinId="3"/>
    <cellStyle name="Comma 2" xfId="2" xr:uid="{00000000-0005-0000-0000-000001000000}"/>
    <cellStyle name="Currency" xfId="3" builtinId="4"/>
    <cellStyle name="Currency 2" xfId="4" xr:uid="{00000000-0005-0000-0000-000003000000}"/>
    <cellStyle name="Currency 3" xfId="5" xr:uid="{00000000-0005-0000-0000-000004000000}"/>
    <cellStyle name="Hyperlink" xfId="6" builtinId="8"/>
    <cellStyle name="Normal" xfId="0" builtinId="0"/>
    <cellStyle name="Normal 2" xfId="7" xr:uid="{00000000-0005-0000-0000-000007000000}"/>
    <cellStyle name="Percent" xfId="8" builtinId="5"/>
    <cellStyle name="Percent 2" xfId="9" xr:uid="{00000000-0005-0000-0000-000009000000}"/>
    <cellStyle name="Percent 3"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smartsheet.com/b/form/d2c4e112796241dc9b6e54e90d9dcb88" TargetMode="External"/><Relationship Id="rId1" Type="http://schemas.openxmlformats.org/officeDocument/2006/relationships/hyperlink" Target="https://ncleg.net/EnactedLegislation/Statutes/PDF/ByArticle/Chapter_115C/Article_31A.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ane.doe@email.gov"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pp.smartsheet.com/b/form/4e016d08c0e8450ea591aa2c3a52f76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4CF5E-24BF-4AFA-86C6-8111EDDE93DA}">
  <sheetPr>
    <tabColor theme="6" tint="0.79998168889431442"/>
  </sheetPr>
  <dimension ref="A2:J28"/>
  <sheetViews>
    <sheetView topLeftCell="A5" workbookViewId="0">
      <selection activeCell="L13" sqref="L13"/>
    </sheetView>
  </sheetViews>
  <sheetFormatPr defaultRowHeight="12.75" x14ac:dyDescent="0.2"/>
  <cols>
    <col min="1" max="1" width="3.5703125" customWidth="1"/>
    <col min="8" max="8" width="18.140625" customWidth="1"/>
    <col min="9" max="9" width="31" customWidth="1"/>
  </cols>
  <sheetData>
    <row r="2" spans="1:10" s="45" customFormat="1" ht="18.75" x14ac:dyDescent="0.3">
      <c r="B2" s="81" t="s">
        <v>0</v>
      </c>
      <c r="C2" s="81"/>
      <c r="D2" s="81"/>
      <c r="E2" s="81"/>
      <c r="F2" s="81"/>
      <c r="G2" s="81"/>
      <c r="H2" s="81"/>
      <c r="I2" s="81"/>
    </row>
    <row r="3" spans="1:10" s="45" customFormat="1" ht="30" customHeight="1" x14ac:dyDescent="0.2">
      <c r="B3" s="85" t="s">
        <v>1</v>
      </c>
      <c r="C3" s="85"/>
      <c r="D3" s="85"/>
      <c r="E3" s="85"/>
      <c r="F3" s="85"/>
      <c r="G3" s="85"/>
      <c r="H3" s="85"/>
      <c r="I3" s="85"/>
    </row>
    <row r="4" spans="1:10" s="45" customFormat="1" ht="15" x14ac:dyDescent="0.2">
      <c r="B4" s="86" t="s">
        <v>2</v>
      </c>
      <c r="C4" s="86"/>
      <c r="D4" s="86"/>
      <c r="E4" s="86"/>
      <c r="F4" s="86"/>
      <c r="G4" s="86"/>
      <c r="H4" s="86"/>
      <c r="I4" s="86"/>
    </row>
    <row r="5" spans="1:10" s="45" customFormat="1" ht="27.95" customHeight="1" x14ac:dyDescent="0.2">
      <c r="A5" s="1"/>
      <c r="B5" s="89" t="s">
        <v>3</v>
      </c>
      <c r="C5" s="89"/>
      <c r="D5" s="89"/>
      <c r="E5" s="89"/>
      <c r="F5" s="89"/>
      <c r="G5" s="89"/>
      <c r="H5" s="89"/>
      <c r="I5" s="89"/>
      <c r="J5" s="1"/>
    </row>
    <row r="6" spans="1:10" s="45" customFormat="1" ht="14.25" x14ac:dyDescent="0.2">
      <c r="B6" s="85" t="s">
        <v>4</v>
      </c>
      <c r="C6" s="85"/>
      <c r="D6" s="85"/>
      <c r="E6" s="85"/>
      <c r="F6" s="85"/>
      <c r="G6" s="85"/>
      <c r="H6" s="85"/>
      <c r="I6" s="85"/>
    </row>
    <row r="7" spans="1:10" s="45" customFormat="1" ht="15" x14ac:dyDescent="0.2">
      <c r="B7" s="65" t="s">
        <v>5</v>
      </c>
      <c r="C7" s="46"/>
      <c r="D7" s="46"/>
      <c r="E7" s="46"/>
      <c r="F7" s="46"/>
      <c r="G7" s="46"/>
      <c r="H7" s="46"/>
      <c r="I7" s="46"/>
    </row>
    <row r="8" spans="1:10" s="45" customFormat="1" ht="15" x14ac:dyDescent="0.2">
      <c r="B8" s="49"/>
      <c r="C8" s="50"/>
      <c r="D8" s="50"/>
      <c r="E8" s="50"/>
      <c r="F8" s="50"/>
      <c r="G8" s="50"/>
      <c r="H8" s="50"/>
      <c r="I8" s="50"/>
    </row>
    <row r="9" spans="1:10" s="45" customFormat="1" ht="18.75" x14ac:dyDescent="0.2">
      <c r="B9" s="82" t="s">
        <v>6</v>
      </c>
      <c r="C9" s="82"/>
      <c r="D9" s="82"/>
      <c r="E9" s="82"/>
      <c r="F9" s="82"/>
      <c r="G9" s="82"/>
      <c r="H9" s="82"/>
      <c r="I9" s="82"/>
    </row>
    <row r="10" spans="1:10" s="45" customFormat="1" ht="29.45" customHeight="1" x14ac:dyDescent="0.2">
      <c r="B10" s="83" t="s">
        <v>7</v>
      </c>
      <c r="C10" s="83"/>
      <c r="D10" s="83"/>
      <c r="E10" s="83"/>
      <c r="F10" s="83"/>
      <c r="G10" s="83"/>
      <c r="H10" s="83"/>
      <c r="I10" s="83"/>
    </row>
    <row r="11" spans="1:10" s="45" customFormat="1" ht="14.25" x14ac:dyDescent="0.2">
      <c r="B11" s="83" t="s">
        <v>8</v>
      </c>
      <c r="C11" s="83"/>
      <c r="D11" s="83"/>
      <c r="E11" s="83"/>
      <c r="F11" s="83"/>
      <c r="G11" s="83"/>
      <c r="H11" s="83"/>
      <c r="I11" s="83"/>
    </row>
    <row r="12" spans="1:10" s="45" customFormat="1" ht="14.25" x14ac:dyDescent="0.2">
      <c r="B12" s="83" t="s">
        <v>9</v>
      </c>
      <c r="C12" s="83"/>
      <c r="D12" s="83"/>
      <c r="E12" s="83"/>
      <c r="F12" s="83"/>
      <c r="G12" s="83"/>
      <c r="H12" s="83"/>
      <c r="I12" s="83"/>
    </row>
    <row r="13" spans="1:10" s="45" customFormat="1" ht="30" customHeight="1" x14ac:dyDescent="0.2">
      <c r="B13" s="83" t="s">
        <v>10</v>
      </c>
      <c r="C13" s="83"/>
      <c r="D13" s="83"/>
      <c r="E13" s="83"/>
      <c r="F13" s="83"/>
      <c r="G13" s="83"/>
      <c r="H13" s="83"/>
      <c r="I13" s="83"/>
    </row>
    <row r="14" spans="1:10" s="45" customFormat="1" ht="30.95" customHeight="1" x14ac:dyDescent="0.2">
      <c r="B14" s="83" t="s">
        <v>11</v>
      </c>
      <c r="C14" s="83"/>
      <c r="D14" s="83"/>
      <c r="E14" s="83"/>
      <c r="F14" s="83"/>
      <c r="G14" s="83"/>
      <c r="H14" s="83"/>
      <c r="I14" s="83"/>
    </row>
    <row r="15" spans="1:10" s="45" customFormat="1" x14ac:dyDescent="0.2">
      <c r="B15" s="51"/>
      <c r="C15" s="51"/>
      <c r="D15" s="51"/>
      <c r="E15" s="51"/>
      <c r="F15" s="51"/>
      <c r="G15" s="51"/>
      <c r="H15" s="51"/>
      <c r="I15" s="51"/>
    </row>
    <row r="16" spans="1:10" s="45" customFormat="1" ht="18.75" x14ac:dyDescent="0.3">
      <c r="B16" s="84" t="s">
        <v>12</v>
      </c>
      <c r="C16" s="84"/>
      <c r="D16" s="84"/>
      <c r="E16" s="84"/>
      <c r="F16" s="84"/>
      <c r="G16" s="84"/>
      <c r="H16" s="84"/>
      <c r="I16" s="84"/>
    </row>
    <row r="17" spans="2:9" s="45" customFormat="1" ht="14.25" x14ac:dyDescent="0.2">
      <c r="B17" s="88" t="s">
        <v>13</v>
      </c>
      <c r="C17" s="88"/>
      <c r="D17" s="88"/>
      <c r="E17" s="88"/>
      <c r="F17" s="88"/>
      <c r="G17" s="88"/>
      <c r="H17" s="88"/>
      <c r="I17" s="88"/>
    </row>
    <row r="18" spans="2:9" s="45" customFormat="1" ht="14.25" x14ac:dyDescent="0.2">
      <c r="B18" s="88" t="s">
        <v>14</v>
      </c>
      <c r="C18" s="88"/>
      <c r="D18" s="88"/>
      <c r="E18" s="88"/>
      <c r="F18" s="88"/>
      <c r="G18" s="88"/>
      <c r="H18" s="88"/>
      <c r="I18" s="88"/>
    </row>
    <row r="19" spans="2:9" s="45" customFormat="1" ht="27.75" customHeight="1" x14ac:dyDescent="0.2">
      <c r="B19" s="88" t="s">
        <v>15</v>
      </c>
      <c r="C19" s="88"/>
      <c r="D19" s="88"/>
      <c r="E19" s="88"/>
      <c r="F19" s="88"/>
      <c r="G19" s="88"/>
      <c r="H19" s="88"/>
      <c r="I19" s="88"/>
    </row>
    <row r="20" spans="2:9" s="45" customFormat="1" ht="30.6" customHeight="1" x14ac:dyDescent="0.2">
      <c r="B20" s="88" t="s">
        <v>16</v>
      </c>
      <c r="C20" s="88"/>
      <c r="D20" s="88"/>
      <c r="E20" s="88"/>
      <c r="F20" s="88"/>
      <c r="G20" s="88"/>
      <c r="H20" s="88"/>
      <c r="I20" s="88"/>
    </row>
    <row r="21" spans="2:9" s="45" customFormat="1" ht="31.5" customHeight="1" x14ac:dyDescent="0.2">
      <c r="B21" s="88" t="s">
        <v>17</v>
      </c>
      <c r="C21" s="88"/>
      <c r="D21" s="88"/>
      <c r="E21" s="88"/>
      <c r="F21" s="88"/>
      <c r="G21" s="88"/>
      <c r="H21" s="88"/>
      <c r="I21" s="88"/>
    </row>
    <row r="22" spans="2:9" s="45" customFormat="1" x14ac:dyDescent="0.2"/>
    <row r="23" spans="2:9" s="45" customFormat="1" ht="18.75" x14ac:dyDescent="0.2">
      <c r="B23" s="48" t="s">
        <v>18</v>
      </c>
    </row>
    <row r="24" spans="2:9" s="45" customFormat="1" ht="14.25" x14ac:dyDescent="0.2">
      <c r="B24" s="87" t="s">
        <v>19</v>
      </c>
      <c r="C24" s="87"/>
      <c r="D24" s="87"/>
      <c r="E24" s="87"/>
      <c r="F24" s="87"/>
      <c r="G24" s="87"/>
      <c r="H24" s="87"/>
      <c r="I24" s="87"/>
    </row>
    <row r="25" spans="2:9" s="45" customFormat="1" ht="14.25" x14ac:dyDescent="0.2">
      <c r="B25" s="77" t="s">
        <v>20</v>
      </c>
      <c r="C25" s="71"/>
      <c r="D25" s="71"/>
      <c r="E25" s="71"/>
      <c r="F25" s="71"/>
      <c r="G25" s="71"/>
      <c r="H25" s="71"/>
      <c r="I25" s="71"/>
    </row>
    <row r="26" spans="2:9" s="45" customFormat="1" ht="14.25" x14ac:dyDescent="0.2">
      <c r="B26" s="71"/>
      <c r="C26" s="71"/>
      <c r="D26" s="71"/>
      <c r="E26" s="71"/>
      <c r="F26" s="71"/>
      <c r="G26" s="71"/>
      <c r="H26" s="71"/>
      <c r="I26" s="71"/>
    </row>
    <row r="27" spans="2:9" s="45" customFormat="1" x14ac:dyDescent="0.2">
      <c r="B27" s="90" t="s">
        <v>21</v>
      </c>
      <c r="C27" s="90"/>
      <c r="D27" s="90"/>
      <c r="E27" s="90"/>
      <c r="F27" s="90"/>
      <c r="G27" s="90"/>
      <c r="H27" s="90"/>
      <c r="I27" s="90"/>
    </row>
    <row r="28" spans="2:9" s="45" customFormat="1" ht="14.25" x14ac:dyDescent="0.2">
      <c r="B28" s="47"/>
    </row>
  </sheetData>
  <mergeCells count="19">
    <mergeCell ref="B24:I24"/>
    <mergeCell ref="B21:I21"/>
    <mergeCell ref="B5:I5"/>
    <mergeCell ref="B27:I27"/>
    <mergeCell ref="B17:I17"/>
    <mergeCell ref="B18:I18"/>
    <mergeCell ref="B19:I19"/>
    <mergeCell ref="B20:I20"/>
    <mergeCell ref="B2:I2"/>
    <mergeCell ref="B9:I9"/>
    <mergeCell ref="B11:I11"/>
    <mergeCell ref="B14:I14"/>
    <mergeCell ref="B16:I16"/>
    <mergeCell ref="B3:I3"/>
    <mergeCell ref="B6:I6"/>
    <mergeCell ref="B10:I10"/>
    <mergeCell ref="B12:I12"/>
    <mergeCell ref="B13:I13"/>
    <mergeCell ref="B4:I4"/>
  </mergeCells>
  <hyperlinks>
    <hyperlink ref="B27" r:id="rId1" display="https://ncleg.net/EnactedLegislation/Statutes/PDF/ByArticle/Chapter_115C/Article_31A.pdf" xr:uid="{6DFB3376-C09F-4A2A-8DDF-E2621C4D641E}"/>
    <hyperlink ref="B25" r:id="rId2" xr:uid="{05AF5C2D-71DE-4872-9E18-E8A262883607}"/>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4F26F-0A00-4ADD-B682-B5F7A021D9ED}">
  <sheetPr>
    <tabColor theme="9" tint="0.79998168889431442"/>
    <pageSetUpPr fitToPage="1"/>
  </sheetPr>
  <dimension ref="A1:I49"/>
  <sheetViews>
    <sheetView zoomScaleNormal="100" workbookViewId="0">
      <selection activeCell="L16" sqref="L16"/>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73"/>
      <c r="B1" s="105"/>
      <c r="C1" s="105"/>
    </row>
    <row r="2" spans="1:7" ht="15.75" x14ac:dyDescent="0.25">
      <c r="A2" s="106" t="s">
        <v>23</v>
      </c>
      <c r="B2" s="106"/>
      <c r="C2" s="106"/>
      <c r="D2" s="106"/>
      <c r="E2" s="106"/>
      <c r="F2" s="106"/>
    </row>
    <row r="3" spans="1:7" ht="15" customHeight="1" x14ac:dyDescent="0.2">
      <c r="A3" s="76"/>
      <c r="B3" s="76"/>
      <c r="C3" s="76"/>
      <c r="D3" s="76"/>
      <c r="E3" s="76"/>
      <c r="F3" s="76"/>
    </row>
    <row r="4" spans="1:7" ht="15" customHeight="1" x14ac:dyDescent="0.2">
      <c r="A4" s="73" t="s">
        <v>27</v>
      </c>
      <c r="B4" s="96"/>
      <c r="C4" s="96"/>
      <c r="D4" s="96"/>
      <c r="E4" s="96"/>
      <c r="F4" s="96"/>
    </row>
    <row r="5" spans="1:7" ht="15" customHeight="1" x14ac:dyDescent="0.2">
      <c r="A5" s="73" t="s">
        <v>29</v>
      </c>
      <c r="B5" s="117"/>
      <c r="C5" s="118"/>
      <c r="D5" s="118"/>
      <c r="E5" s="118"/>
      <c r="F5" s="119"/>
    </row>
    <row r="6" spans="1:7" ht="15" customHeight="1" x14ac:dyDescent="0.2">
      <c r="A6" s="73" t="s">
        <v>79</v>
      </c>
      <c r="B6" s="96"/>
      <c r="C6" s="96"/>
      <c r="D6" s="96"/>
      <c r="E6" s="96"/>
      <c r="F6" s="96"/>
    </row>
    <row r="7" spans="1:7" ht="14.25" customHeight="1" x14ac:dyDescent="0.2">
      <c r="A7" s="73" t="s">
        <v>32</v>
      </c>
      <c r="B7" s="96"/>
      <c r="C7" s="96"/>
      <c r="D7" s="96"/>
      <c r="E7" s="96"/>
      <c r="F7" s="96"/>
    </row>
    <row r="8" spans="1:7" ht="15" customHeight="1" x14ac:dyDescent="0.2">
      <c r="A8" s="73" t="s">
        <v>34</v>
      </c>
      <c r="B8" s="96"/>
      <c r="C8" s="96"/>
      <c r="D8" s="96"/>
      <c r="E8" s="96"/>
      <c r="F8" s="96"/>
    </row>
    <row r="9" spans="1:7" ht="14.25" customHeight="1" x14ac:dyDescent="0.2">
      <c r="A9" s="73" t="s">
        <v>36</v>
      </c>
      <c r="B9" s="96"/>
      <c r="C9" s="96"/>
      <c r="D9" s="96"/>
      <c r="E9" s="96"/>
      <c r="F9" s="96"/>
    </row>
    <row r="10" spans="1:7" ht="14.25" customHeight="1" x14ac:dyDescent="0.2">
      <c r="A10" s="73" t="s">
        <v>38</v>
      </c>
      <c r="B10" s="97"/>
      <c r="C10" s="98"/>
      <c r="D10" s="98"/>
      <c r="E10" s="98"/>
      <c r="F10" s="98"/>
    </row>
    <row r="11" spans="1:7" ht="14.25" customHeight="1" x14ac:dyDescent="0.2">
      <c r="A11" s="3"/>
      <c r="B11" s="4"/>
      <c r="C11" s="4"/>
      <c r="D11" s="4"/>
    </row>
    <row r="12" spans="1:7" ht="14.25" customHeight="1" thickBot="1" x14ac:dyDescent="0.25">
      <c r="A12" s="5" t="s">
        <v>32</v>
      </c>
      <c r="C12" s="73"/>
      <c r="D12" s="73"/>
      <c r="E12" s="73"/>
      <c r="F12" s="73"/>
      <c r="G12" s="73"/>
    </row>
    <row r="13" spans="1:7" ht="27.75" customHeight="1" thickBot="1" x14ac:dyDescent="0.25">
      <c r="A13" s="137" t="s">
        <v>88</v>
      </c>
      <c r="B13" s="99"/>
      <c r="C13" s="99"/>
      <c r="D13" s="99"/>
      <c r="E13" s="100"/>
      <c r="F13" s="78"/>
    </row>
    <row r="14" spans="1:7" ht="13.5" thickBot="1" x14ac:dyDescent="0.25">
      <c r="A14" s="94" t="s">
        <v>87</v>
      </c>
      <c r="B14" s="133"/>
      <c r="C14" s="133"/>
      <c r="D14" s="133"/>
      <c r="F14" s="68"/>
      <c r="G14" s="19"/>
    </row>
    <row r="15" spans="1:7" ht="14.25" customHeight="1" x14ac:dyDescent="0.2">
      <c r="A15" s="6"/>
      <c r="B15" s="4"/>
      <c r="C15" s="4"/>
      <c r="D15" s="4"/>
    </row>
    <row r="16" spans="1:7" ht="14.25" customHeight="1" x14ac:dyDescent="0.2">
      <c r="A16" s="18" t="s">
        <v>81</v>
      </c>
      <c r="B16" s="73"/>
      <c r="D16" s="8"/>
      <c r="E16" s="9"/>
      <c r="F16" s="10"/>
      <c r="G16" s="8"/>
    </row>
    <row r="17" spans="1:9" ht="164.25" customHeight="1" x14ac:dyDescent="0.2">
      <c r="A17" s="134" t="s">
        <v>82</v>
      </c>
      <c r="B17" s="135"/>
      <c r="C17" s="135"/>
      <c r="D17" s="135"/>
      <c r="E17" s="135"/>
      <c r="F17" s="135"/>
      <c r="G17" s="135"/>
      <c r="H17" s="135"/>
      <c r="I17" s="136"/>
    </row>
    <row r="18" spans="1:9" ht="43.9" customHeight="1" x14ac:dyDescent="0.2">
      <c r="A18" s="11" t="s">
        <v>83</v>
      </c>
      <c r="B18" s="12" t="s">
        <v>45</v>
      </c>
      <c r="C18" s="12" t="s">
        <v>46</v>
      </c>
      <c r="D18" s="12" t="s">
        <v>47</v>
      </c>
      <c r="E18" s="12" t="s">
        <v>48</v>
      </c>
      <c r="F18" s="12" t="s">
        <v>49</v>
      </c>
      <c r="G18" s="12" t="s">
        <v>84</v>
      </c>
      <c r="H18" s="15" t="s">
        <v>51</v>
      </c>
      <c r="I18" s="12" t="s">
        <v>52</v>
      </c>
    </row>
    <row r="19" spans="1:9" ht="14.25" customHeight="1" x14ac:dyDescent="0.2">
      <c r="A19" s="27"/>
      <c r="B19" s="24"/>
      <c r="C19" s="24"/>
      <c r="D19" s="13">
        <f t="shared" ref="D19:D24" si="0">B19*C19</f>
        <v>0</v>
      </c>
      <c r="E19" s="7">
        <f t="shared" ref="E19:E24" si="1">D19/60/1760</f>
        <v>0</v>
      </c>
      <c r="F19" s="44"/>
      <c r="G19" s="39">
        <f t="shared" ref="G19:G24" si="2">F19*1.4</f>
        <v>0</v>
      </c>
      <c r="H19" s="36">
        <f t="shared" ref="H19:H24" si="3">E19*G19</f>
        <v>0</v>
      </c>
      <c r="I19" s="28"/>
    </row>
    <row r="20" spans="1:9" ht="14.25" customHeight="1" x14ac:dyDescent="0.2">
      <c r="A20" s="27"/>
      <c r="B20" s="24"/>
      <c r="C20" s="24"/>
      <c r="D20" s="13">
        <f t="shared" si="0"/>
        <v>0</v>
      </c>
      <c r="E20" s="7">
        <f t="shared" si="1"/>
        <v>0</v>
      </c>
      <c r="F20" s="44"/>
      <c r="G20" s="39">
        <f t="shared" si="2"/>
        <v>0</v>
      </c>
      <c r="H20" s="36">
        <f t="shared" si="3"/>
        <v>0</v>
      </c>
      <c r="I20" s="28"/>
    </row>
    <row r="21" spans="1:9" ht="14.25" customHeight="1" x14ac:dyDescent="0.2">
      <c r="A21" s="27"/>
      <c r="B21" s="24"/>
      <c r="C21" s="24"/>
      <c r="D21" s="13">
        <f t="shared" si="0"/>
        <v>0</v>
      </c>
      <c r="E21" s="7">
        <f t="shared" si="1"/>
        <v>0</v>
      </c>
      <c r="F21" s="44"/>
      <c r="G21" s="39">
        <f t="shared" si="2"/>
        <v>0</v>
      </c>
      <c r="H21" s="36">
        <f t="shared" si="3"/>
        <v>0</v>
      </c>
      <c r="I21" s="28"/>
    </row>
    <row r="22" spans="1:9" ht="14.25" customHeight="1" x14ac:dyDescent="0.2">
      <c r="A22" s="27"/>
      <c r="B22" s="24"/>
      <c r="C22" s="24"/>
      <c r="D22" s="13">
        <f t="shared" si="0"/>
        <v>0</v>
      </c>
      <c r="E22" s="7">
        <f t="shared" si="1"/>
        <v>0</v>
      </c>
      <c r="F22" s="44"/>
      <c r="G22" s="39">
        <f t="shared" si="2"/>
        <v>0</v>
      </c>
      <c r="H22" s="36">
        <f t="shared" si="3"/>
        <v>0</v>
      </c>
      <c r="I22" s="28"/>
    </row>
    <row r="23" spans="1:9" ht="14.25" customHeight="1" x14ac:dyDescent="0.2">
      <c r="A23" s="27" t="s">
        <v>55</v>
      </c>
      <c r="B23" s="24"/>
      <c r="C23" s="24"/>
      <c r="D23" s="13">
        <f t="shared" si="0"/>
        <v>0</v>
      </c>
      <c r="E23" s="7">
        <f t="shared" si="1"/>
        <v>0</v>
      </c>
      <c r="F23" s="44"/>
      <c r="G23" s="39">
        <f t="shared" si="2"/>
        <v>0</v>
      </c>
      <c r="H23" s="36">
        <f t="shared" si="3"/>
        <v>0</v>
      </c>
      <c r="I23" s="29"/>
    </row>
    <row r="24" spans="1:9" ht="14.25" customHeight="1" x14ac:dyDescent="0.2">
      <c r="A24" s="30" t="s">
        <v>55</v>
      </c>
      <c r="B24" s="24"/>
      <c r="C24" s="24"/>
      <c r="D24" s="13">
        <f t="shared" si="0"/>
        <v>0</v>
      </c>
      <c r="E24" s="7">
        <f t="shared" si="1"/>
        <v>0</v>
      </c>
      <c r="F24" s="44"/>
      <c r="G24" s="39">
        <f t="shared" si="2"/>
        <v>0</v>
      </c>
      <c r="H24" s="37">
        <f t="shared" si="3"/>
        <v>0</v>
      </c>
      <c r="I24" s="28"/>
    </row>
    <row r="25" spans="1:9" ht="14.25" customHeight="1" x14ac:dyDescent="0.2">
      <c r="A25" s="73"/>
      <c r="B25" s="4"/>
      <c r="C25" s="4"/>
      <c r="D25" s="4"/>
      <c r="G25" s="38"/>
      <c r="H25" s="31">
        <f>SUM(H19:H24)</f>
        <v>0</v>
      </c>
      <c r="I25" s="2"/>
    </row>
    <row r="26" spans="1:9" ht="14.25" customHeight="1" x14ac:dyDescent="0.2">
      <c r="A26" s="73"/>
      <c r="B26" s="4"/>
      <c r="C26" s="4"/>
      <c r="D26" s="4"/>
      <c r="G26" s="73"/>
      <c r="H26" s="14"/>
    </row>
    <row r="27" spans="1:9" ht="14.25" customHeight="1" x14ac:dyDescent="0.2">
      <c r="A27" s="73" t="s">
        <v>56</v>
      </c>
      <c r="B27" s="4"/>
      <c r="C27" s="4"/>
      <c r="D27" s="4"/>
      <c r="G27" s="73"/>
      <c r="H27" s="14"/>
    </row>
    <row r="28" spans="1:9" ht="25.15" customHeight="1" x14ac:dyDescent="0.2">
      <c r="A28" s="16" t="s">
        <v>57</v>
      </c>
      <c r="B28" s="104" t="s">
        <v>58</v>
      </c>
      <c r="C28" s="104"/>
      <c r="D28" s="104"/>
      <c r="E28" s="104"/>
      <c r="F28" s="104"/>
      <c r="G28" s="104"/>
      <c r="H28" s="17" t="s">
        <v>59</v>
      </c>
      <c r="I28" s="12" t="s">
        <v>52</v>
      </c>
    </row>
    <row r="29" spans="1:9" ht="14.25" customHeight="1" x14ac:dyDescent="0.2">
      <c r="A29" s="21"/>
      <c r="B29" s="92"/>
      <c r="C29" s="92"/>
      <c r="D29" s="92"/>
      <c r="E29" s="92"/>
      <c r="F29" s="92"/>
      <c r="G29" s="92"/>
      <c r="H29" s="41"/>
      <c r="I29" s="22"/>
    </row>
    <row r="30" spans="1:9" ht="14.25" customHeight="1" x14ac:dyDescent="0.2">
      <c r="A30" s="23"/>
      <c r="B30" s="92"/>
      <c r="C30" s="92"/>
      <c r="D30" s="92"/>
      <c r="E30" s="92"/>
      <c r="F30" s="92"/>
      <c r="G30" s="92"/>
      <c r="H30" s="42"/>
      <c r="I30" s="24"/>
    </row>
    <row r="31" spans="1:9" ht="14.25" customHeight="1" thickBot="1" x14ac:dyDescent="0.25">
      <c r="A31" s="23"/>
      <c r="B31" s="92"/>
      <c r="C31" s="92"/>
      <c r="D31" s="92"/>
      <c r="E31" s="92"/>
      <c r="F31" s="92"/>
      <c r="G31" s="92"/>
      <c r="H31" s="43"/>
      <c r="I31" s="25"/>
    </row>
    <row r="32" spans="1:9" ht="14.25" customHeight="1" thickBot="1" x14ac:dyDescent="0.25">
      <c r="A32" s="73"/>
      <c r="B32" s="75"/>
      <c r="C32" s="75"/>
      <c r="D32" s="75"/>
      <c r="E32" s="1"/>
      <c r="F32" s="1"/>
      <c r="G32" s="73"/>
      <c r="H32" s="32">
        <f>SUM(H29:H31)</f>
        <v>0</v>
      </c>
    </row>
    <row r="33" spans="1:9" ht="14.25" customHeight="1" x14ac:dyDescent="0.2">
      <c r="A33" s="73"/>
      <c r="B33" s="75"/>
      <c r="C33" s="75"/>
      <c r="D33" s="75"/>
      <c r="E33" s="1"/>
      <c r="F33" s="1"/>
      <c r="G33" s="73"/>
      <c r="H33" s="40"/>
    </row>
    <row r="34" spans="1:9" ht="14.25" customHeight="1" x14ac:dyDescent="0.2">
      <c r="A34" s="73" t="s">
        <v>60</v>
      </c>
      <c r="B34" s="75"/>
      <c r="C34" s="75"/>
      <c r="D34" s="75"/>
      <c r="E34" s="1"/>
      <c r="F34" s="1"/>
      <c r="G34" s="73"/>
      <c r="H34" s="40"/>
    </row>
    <row r="35" spans="1:9" ht="14.25" customHeight="1" x14ac:dyDescent="0.2">
      <c r="A35" s="21"/>
      <c r="B35" s="92"/>
      <c r="C35" s="92"/>
      <c r="D35" s="92"/>
      <c r="E35" s="92"/>
      <c r="F35" s="92"/>
      <c r="G35" s="92"/>
      <c r="H35" s="41"/>
      <c r="I35" s="22"/>
    </row>
    <row r="36" spans="1:9" ht="14.25" customHeight="1" x14ac:dyDescent="0.2">
      <c r="A36" s="23"/>
      <c r="B36" s="92"/>
      <c r="C36" s="92"/>
      <c r="D36" s="92"/>
      <c r="E36" s="92"/>
      <c r="F36" s="92"/>
      <c r="G36" s="92"/>
      <c r="H36" s="42"/>
      <c r="I36" s="24"/>
    </row>
    <row r="37" spans="1:9" ht="14.25" customHeight="1" thickBot="1" x14ac:dyDescent="0.25">
      <c r="A37" s="23"/>
      <c r="B37" s="92"/>
      <c r="C37" s="92"/>
      <c r="D37" s="92"/>
      <c r="E37" s="92"/>
      <c r="F37" s="92"/>
      <c r="G37" s="92"/>
      <c r="H37" s="43"/>
      <c r="I37" s="25"/>
    </row>
    <row r="38" spans="1:9" ht="14.25" customHeight="1" thickBot="1" x14ac:dyDescent="0.25">
      <c r="A38" s="73"/>
      <c r="B38" s="75"/>
      <c r="C38" s="75"/>
      <c r="D38" s="75"/>
      <c r="E38" s="1"/>
      <c r="F38" s="1"/>
      <c r="G38" s="73"/>
      <c r="H38" s="32">
        <f>SUM(H35:H37)</f>
        <v>0</v>
      </c>
    </row>
    <row r="39" spans="1:9" ht="14.25" customHeight="1" x14ac:dyDescent="0.2">
      <c r="A39" s="73"/>
      <c r="B39" s="75"/>
      <c r="C39" s="75"/>
      <c r="D39" s="75"/>
      <c r="E39" s="1"/>
      <c r="F39" s="1"/>
      <c r="G39" s="73"/>
      <c r="H39" s="40"/>
    </row>
    <row r="40" spans="1:9" ht="14.25" customHeight="1" x14ac:dyDescent="0.2">
      <c r="A40" s="73" t="s">
        <v>63</v>
      </c>
      <c r="B40" s="75"/>
      <c r="C40" s="75"/>
      <c r="D40" s="75"/>
      <c r="E40" s="1"/>
      <c r="F40" s="1"/>
      <c r="G40" s="73"/>
      <c r="H40" s="40"/>
    </row>
    <row r="41" spans="1:9" ht="14.25" customHeight="1" x14ac:dyDescent="0.2">
      <c r="A41" s="21"/>
      <c r="B41" s="92"/>
      <c r="C41" s="92"/>
      <c r="D41" s="92"/>
      <c r="E41" s="92"/>
      <c r="F41" s="92"/>
      <c r="G41" s="92"/>
      <c r="H41" s="41"/>
      <c r="I41" s="22"/>
    </row>
    <row r="42" spans="1:9" ht="14.25" customHeight="1" x14ac:dyDescent="0.2">
      <c r="A42" s="23"/>
      <c r="B42" s="92"/>
      <c r="C42" s="92"/>
      <c r="D42" s="92"/>
      <c r="E42" s="92"/>
      <c r="F42" s="92"/>
      <c r="G42" s="92"/>
      <c r="H42" s="42"/>
      <c r="I42" s="24"/>
    </row>
    <row r="43" spans="1:9" ht="14.25" customHeight="1" thickBot="1" x14ac:dyDescent="0.25">
      <c r="A43" s="23"/>
      <c r="B43" s="92"/>
      <c r="C43" s="92"/>
      <c r="D43" s="92"/>
      <c r="E43" s="92"/>
      <c r="F43" s="92"/>
      <c r="G43" s="92"/>
      <c r="H43" s="43"/>
      <c r="I43" s="25"/>
    </row>
    <row r="44" spans="1:9" ht="14.25" customHeight="1" thickBot="1" x14ac:dyDescent="0.25">
      <c r="A44" s="73"/>
      <c r="B44" s="4"/>
      <c r="C44" s="4"/>
      <c r="D44" s="4"/>
      <c r="G44" s="73"/>
      <c r="H44" s="32">
        <f>SUM(H41:H43)</f>
        <v>0</v>
      </c>
    </row>
    <row r="45" spans="1:9" ht="14.25" customHeight="1" thickBot="1" x14ac:dyDescent="0.25">
      <c r="A45" s="73"/>
      <c r="B45" s="4"/>
      <c r="C45" s="4"/>
      <c r="D45" s="4"/>
      <c r="G45" s="73"/>
      <c r="H45" s="14"/>
    </row>
    <row r="46" spans="1:9" ht="13.5" thickBot="1" x14ac:dyDescent="0.25">
      <c r="A46" s="93" t="s">
        <v>70</v>
      </c>
      <c r="B46" s="93"/>
      <c r="C46" s="93"/>
      <c r="D46" s="93"/>
      <c r="G46" s="19"/>
      <c r="H46" s="33">
        <f>H25+H32+H38+H44</f>
        <v>0</v>
      </c>
    </row>
    <row r="47" spans="1:9" ht="13.5" thickBot="1" x14ac:dyDescent="0.25">
      <c r="A47" s="94" t="s">
        <v>65</v>
      </c>
      <c r="B47" s="94"/>
      <c r="C47" s="94"/>
      <c r="D47" s="94"/>
      <c r="G47" s="19"/>
      <c r="H47" s="35" t="e">
        <f>H46/F14</f>
        <v>#DIV/0!</v>
      </c>
    </row>
    <row r="48" spans="1:9" ht="15.75" customHeight="1" x14ac:dyDescent="0.2">
      <c r="A48" s="95"/>
      <c r="B48" s="95"/>
      <c r="C48" s="95"/>
      <c r="D48" s="95"/>
      <c r="E48" s="95"/>
      <c r="F48" s="95"/>
    </row>
    <row r="49" spans="1:9" ht="33.950000000000003" customHeight="1" x14ac:dyDescent="0.2">
      <c r="A49" s="91" t="s">
        <v>66</v>
      </c>
      <c r="B49" s="91"/>
      <c r="C49" s="91"/>
      <c r="D49" s="91"/>
      <c r="E49" s="91"/>
      <c r="F49" s="91"/>
      <c r="G49" s="91"/>
      <c r="H49" s="91"/>
      <c r="I49" s="91"/>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7514D-11A4-4E1A-AC43-D3D758E0492A}">
  <sheetPr>
    <tabColor theme="9" tint="0.79998168889431442"/>
    <pageSetUpPr fitToPage="1"/>
  </sheetPr>
  <dimension ref="A1:I49"/>
  <sheetViews>
    <sheetView zoomScaleNormal="100" workbookViewId="0">
      <selection activeCell="J11" sqref="J11"/>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73"/>
      <c r="B1" s="105"/>
      <c r="C1" s="105"/>
    </row>
    <row r="2" spans="1:7" ht="15.75" x14ac:dyDescent="0.25">
      <c r="A2" s="106" t="s">
        <v>23</v>
      </c>
      <c r="B2" s="106"/>
      <c r="C2" s="106"/>
      <c r="D2" s="106"/>
      <c r="E2" s="106"/>
      <c r="F2" s="106"/>
    </row>
    <row r="3" spans="1:7" ht="15" customHeight="1" x14ac:dyDescent="0.2">
      <c r="A3" s="76"/>
      <c r="B3" s="76"/>
      <c r="C3" s="76"/>
      <c r="D3" s="76"/>
      <c r="E3" s="76"/>
      <c r="F3" s="76"/>
    </row>
    <row r="4" spans="1:7" ht="15" customHeight="1" x14ac:dyDescent="0.2">
      <c r="A4" s="73" t="s">
        <v>27</v>
      </c>
      <c r="B4" s="96"/>
      <c r="C4" s="96"/>
      <c r="D4" s="96"/>
      <c r="E4" s="96"/>
      <c r="F4" s="96"/>
    </row>
    <row r="5" spans="1:7" ht="15" customHeight="1" x14ac:dyDescent="0.2">
      <c r="A5" s="73" t="s">
        <v>29</v>
      </c>
      <c r="B5" s="117"/>
      <c r="C5" s="118"/>
      <c r="D5" s="118"/>
      <c r="E5" s="118"/>
      <c r="F5" s="119"/>
    </row>
    <row r="6" spans="1:7" ht="15" customHeight="1" x14ac:dyDescent="0.2">
      <c r="A6" s="73" t="s">
        <v>79</v>
      </c>
      <c r="B6" s="96"/>
      <c r="C6" s="96"/>
      <c r="D6" s="96"/>
      <c r="E6" s="96"/>
      <c r="F6" s="96"/>
    </row>
    <row r="7" spans="1:7" ht="14.25" customHeight="1" x14ac:dyDescent="0.2">
      <c r="A7" s="73" t="s">
        <v>32</v>
      </c>
      <c r="B7" s="96"/>
      <c r="C7" s="96"/>
      <c r="D7" s="96"/>
      <c r="E7" s="96"/>
      <c r="F7" s="96"/>
    </row>
    <row r="8" spans="1:7" ht="15" customHeight="1" x14ac:dyDescent="0.2">
      <c r="A8" s="73" t="s">
        <v>34</v>
      </c>
      <c r="B8" s="96"/>
      <c r="C8" s="96"/>
      <c r="D8" s="96"/>
      <c r="E8" s="96"/>
      <c r="F8" s="96"/>
    </row>
    <row r="9" spans="1:7" ht="14.25" customHeight="1" x14ac:dyDescent="0.2">
      <c r="A9" s="73" t="s">
        <v>36</v>
      </c>
      <c r="B9" s="96"/>
      <c r="C9" s="96"/>
      <c r="D9" s="96"/>
      <c r="E9" s="96"/>
      <c r="F9" s="96"/>
    </row>
    <row r="10" spans="1:7" ht="14.25" customHeight="1" x14ac:dyDescent="0.2">
      <c r="A10" s="73" t="s">
        <v>38</v>
      </c>
      <c r="B10" s="97"/>
      <c r="C10" s="98"/>
      <c r="D10" s="98"/>
      <c r="E10" s="98"/>
      <c r="F10" s="98"/>
    </row>
    <row r="11" spans="1:7" ht="14.25" customHeight="1" x14ac:dyDescent="0.2">
      <c r="A11" s="3"/>
      <c r="B11" s="4"/>
      <c r="C11" s="4"/>
      <c r="D11" s="4"/>
    </row>
    <row r="12" spans="1:7" ht="14.25" customHeight="1" thickBot="1" x14ac:dyDescent="0.25">
      <c r="A12" s="5" t="s">
        <v>32</v>
      </c>
      <c r="C12" s="73"/>
      <c r="D12" s="73"/>
      <c r="E12" s="73"/>
      <c r="F12" s="73"/>
      <c r="G12" s="73"/>
    </row>
    <row r="13" spans="1:7" ht="27.75" customHeight="1" thickBot="1" x14ac:dyDescent="0.25">
      <c r="A13" s="137" t="s">
        <v>88</v>
      </c>
      <c r="B13" s="99"/>
      <c r="C13" s="99"/>
      <c r="D13" s="99"/>
      <c r="E13" s="100"/>
      <c r="F13" s="78"/>
    </row>
    <row r="14" spans="1:7" ht="13.5" thickBot="1" x14ac:dyDescent="0.25">
      <c r="A14" s="94" t="s">
        <v>87</v>
      </c>
      <c r="B14" s="133"/>
      <c r="C14" s="133"/>
      <c r="D14" s="133"/>
      <c r="F14" s="68"/>
      <c r="G14" s="19"/>
    </row>
    <row r="15" spans="1:7" ht="14.25" customHeight="1" x14ac:dyDescent="0.2">
      <c r="A15" s="6"/>
      <c r="B15" s="4"/>
      <c r="C15" s="4"/>
      <c r="D15" s="4"/>
    </row>
    <row r="16" spans="1:7" ht="14.25" customHeight="1" x14ac:dyDescent="0.2">
      <c r="A16" s="18" t="s">
        <v>81</v>
      </c>
      <c r="B16" s="73"/>
      <c r="D16" s="8"/>
      <c r="E16" s="9"/>
      <c r="F16" s="10"/>
      <c r="G16" s="8"/>
    </row>
    <row r="17" spans="1:9" ht="164.25" customHeight="1" x14ac:dyDescent="0.2">
      <c r="A17" s="134" t="s">
        <v>82</v>
      </c>
      <c r="B17" s="135"/>
      <c r="C17" s="135"/>
      <c r="D17" s="135"/>
      <c r="E17" s="135"/>
      <c r="F17" s="135"/>
      <c r="G17" s="135"/>
      <c r="H17" s="135"/>
      <c r="I17" s="136"/>
    </row>
    <row r="18" spans="1:9" ht="43.9" customHeight="1" x14ac:dyDescent="0.2">
      <c r="A18" s="11" t="s">
        <v>83</v>
      </c>
      <c r="B18" s="12" t="s">
        <v>45</v>
      </c>
      <c r="C18" s="12" t="s">
        <v>46</v>
      </c>
      <c r="D18" s="12" t="s">
        <v>47</v>
      </c>
      <c r="E18" s="12" t="s">
        <v>48</v>
      </c>
      <c r="F18" s="12" t="s">
        <v>49</v>
      </c>
      <c r="G18" s="12" t="s">
        <v>84</v>
      </c>
      <c r="H18" s="15" t="s">
        <v>51</v>
      </c>
      <c r="I18" s="12" t="s">
        <v>52</v>
      </c>
    </row>
    <row r="19" spans="1:9" ht="14.25" customHeight="1" x14ac:dyDescent="0.2">
      <c r="A19" s="27"/>
      <c r="B19" s="24"/>
      <c r="C19" s="24"/>
      <c r="D19" s="13">
        <f t="shared" ref="D19:D24" si="0">B19*C19</f>
        <v>0</v>
      </c>
      <c r="E19" s="7">
        <f t="shared" ref="E19:E24" si="1">D19/60/1760</f>
        <v>0</v>
      </c>
      <c r="F19" s="44"/>
      <c r="G19" s="39">
        <f t="shared" ref="G19:G24" si="2">F19*1.4</f>
        <v>0</v>
      </c>
      <c r="H19" s="36">
        <f t="shared" ref="H19:H24" si="3">E19*G19</f>
        <v>0</v>
      </c>
      <c r="I19" s="28"/>
    </row>
    <row r="20" spans="1:9" ht="14.25" customHeight="1" x14ac:dyDescent="0.2">
      <c r="A20" s="27"/>
      <c r="B20" s="24"/>
      <c r="C20" s="24"/>
      <c r="D20" s="13">
        <f t="shared" si="0"/>
        <v>0</v>
      </c>
      <c r="E20" s="7">
        <f t="shared" si="1"/>
        <v>0</v>
      </c>
      <c r="F20" s="44"/>
      <c r="G20" s="39">
        <f t="shared" si="2"/>
        <v>0</v>
      </c>
      <c r="H20" s="36">
        <f t="shared" si="3"/>
        <v>0</v>
      </c>
      <c r="I20" s="28"/>
    </row>
    <row r="21" spans="1:9" ht="14.25" customHeight="1" x14ac:dyDescent="0.2">
      <c r="A21" s="27"/>
      <c r="B21" s="24"/>
      <c r="C21" s="24"/>
      <c r="D21" s="13">
        <f t="shared" si="0"/>
        <v>0</v>
      </c>
      <c r="E21" s="7">
        <f t="shared" si="1"/>
        <v>0</v>
      </c>
      <c r="F21" s="44"/>
      <c r="G21" s="39">
        <f t="shared" si="2"/>
        <v>0</v>
      </c>
      <c r="H21" s="36">
        <f t="shared" si="3"/>
        <v>0</v>
      </c>
      <c r="I21" s="28"/>
    </row>
    <row r="22" spans="1:9" ht="14.25" customHeight="1" x14ac:dyDescent="0.2">
      <c r="A22" s="27"/>
      <c r="B22" s="24"/>
      <c r="C22" s="24"/>
      <c r="D22" s="13">
        <f t="shared" si="0"/>
        <v>0</v>
      </c>
      <c r="E22" s="7">
        <f t="shared" si="1"/>
        <v>0</v>
      </c>
      <c r="F22" s="44"/>
      <c r="G22" s="39">
        <f t="shared" si="2"/>
        <v>0</v>
      </c>
      <c r="H22" s="36">
        <f t="shared" si="3"/>
        <v>0</v>
      </c>
      <c r="I22" s="28"/>
    </row>
    <row r="23" spans="1:9" ht="14.25" customHeight="1" x14ac:dyDescent="0.2">
      <c r="A23" s="27" t="s">
        <v>55</v>
      </c>
      <c r="B23" s="24"/>
      <c r="C23" s="24"/>
      <c r="D23" s="13">
        <f t="shared" si="0"/>
        <v>0</v>
      </c>
      <c r="E23" s="7">
        <f t="shared" si="1"/>
        <v>0</v>
      </c>
      <c r="F23" s="44"/>
      <c r="G23" s="39">
        <f t="shared" si="2"/>
        <v>0</v>
      </c>
      <c r="H23" s="36">
        <f t="shared" si="3"/>
        <v>0</v>
      </c>
      <c r="I23" s="29"/>
    </row>
    <row r="24" spans="1:9" ht="14.25" customHeight="1" x14ac:dyDescent="0.2">
      <c r="A24" s="30" t="s">
        <v>55</v>
      </c>
      <c r="B24" s="24"/>
      <c r="C24" s="24"/>
      <c r="D24" s="13">
        <f t="shared" si="0"/>
        <v>0</v>
      </c>
      <c r="E24" s="7">
        <f t="shared" si="1"/>
        <v>0</v>
      </c>
      <c r="F24" s="44"/>
      <c r="G24" s="39">
        <f t="shared" si="2"/>
        <v>0</v>
      </c>
      <c r="H24" s="37">
        <f t="shared" si="3"/>
        <v>0</v>
      </c>
      <c r="I24" s="28"/>
    </row>
    <row r="25" spans="1:9" ht="14.25" customHeight="1" x14ac:dyDescent="0.2">
      <c r="A25" s="73"/>
      <c r="B25" s="4"/>
      <c r="C25" s="4"/>
      <c r="D25" s="4"/>
      <c r="G25" s="38"/>
      <c r="H25" s="31">
        <f>SUM(H19:H24)</f>
        <v>0</v>
      </c>
      <c r="I25" s="2"/>
    </row>
    <row r="26" spans="1:9" ht="14.25" customHeight="1" x14ac:dyDescent="0.2">
      <c r="A26" s="73"/>
      <c r="B26" s="4"/>
      <c r="C26" s="4"/>
      <c r="D26" s="4"/>
      <c r="G26" s="73"/>
      <c r="H26" s="14"/>
    </row>
    <row r="27" spans="1:9" ht="14.25" customHeight="1" x14ac:dyDescent="0.2">
      <c r="A27" s="73" t="s">
        <v>56</v>
      </c>
      <c r="B27" s="4"/>
      <c r="C27" s="4"/>
      <c r="D27" s="4"/>
      <c r="G27" s="73"/>
      <c r="H27" s="14"/>
    </row>
    <row r="28" spans="1:9" ht="25.15" customHeight="1" x14ac:dyDescent="0.2">
      <c r="A28" s="16" t="s">
        <v>57</v>
      </c>
      <c r="B28" s="104" t="s">
        <v>58</v>
      </c>
      <c r="C28" s="104"/>
      <c r="D28" s="104"/>
      <c r="E28" s="104"/>
      <c r="F28" s="104"/>
      <c r="G28" s="104"/>
      <c r="H28" s="17" t="s">
        <v>59</v>
      </c>
      <c r="I28" s="12" t="s">
        <v>52</v>
      </c>
    </row>
    <row r="29" spans="1:9" ht="14.25" customHeight="1" x14ac:dyDescent="0.2">
      <c r="A29" s="21"/>
      <c r="B29" s="92"/>
      <c r="C29" s="92"/>
      <c r="D29" s="92"/>
      <c r="E29" s="92"/>
      <c r="F29" s="92"/>
      <c r="G29" s="92"/>
      <c r="H29" s="41"/>
      <c r="I29" s="22"/>
    </row>
    <row r="30" spans="1:9" ht="14.25" customHeight="1" x14ac:dyDescent="0.2">
      <c r="A30" s="23"/>
      <c r="B30" s="92"/>
      <c r="C30" s="92"/>
      <c r="D30" s="92"/>
      <c r="E30" s="92"/>
      <c r="F30" s="92"/>
      <c r="G30" s="92"/>
      <c r="H30" s="42"/>
      <c r="I30" s="24"/>
    </row>
    <row r="31" spans="1:9" ht="14.25" customHeight="1" thickBot="1" x14ac:dyDescent="0.25">
      <c r="A31" s="23"/>
      <c r="B31" s="92"/>
      <c r="C31" s="92"/>
      <c r="D31" s="92"/>
      <c r="E31" s="92"/>
      <c r="F31" s="92"/>
      <c r="G31" s="92"/>
      <c r="H31" s="43"/>
      <c r="I31" s="25"/>
    </row>
    <row r="32" spans="1:9" ht="14.25" customHeight="1" thickBot="1" x14ac:dyDescent="0.25">
      <c r="A32" s="73"/>
      <c r="B32" s="75"/>
      <c r="C32" s="75"/>
      <c r="D32" s="75"/>
      <c r="E32" s="1"/>
      <c r="F32" s="1"/>
      <c r="G32" s="73"/>
      <c r="H32" s="32">
        <f>SUM(H29:H31)</f>
        <v>0</v>
      </c>
    </row>
    <row r="33" spans="1:9" ht="14.25" customHeight="1" x14ac:dyDescent="0.2">
      <c r="A33" s="73"/>
      <c r="B33" s="75"/>
      <c r="C33" s="75"/>
      <c r="D33" s="75"/>
      <c r="E33" s="1"/>
      <c r="F33" s="1"/>
      <c r="G33" s="73"/>
      <c r="H33" s="40"/>
    </row>
    <row r="34" spans="1:9" ht="14.25" customHeight="1" x14ac:dyDescent="0.2">
      <c r="A34" s="73" t="s">
        <v>60</v>
      </c>
      <c r="B34" s="75"/>
      <c r="C34" s="75"/>
      <c r="D34" s="75"/>
      <c r="E34" s="1"/>
      <c r="F34" s="1"/>
      <c r="G34" s="73"/>
      <c r="H34" s="40"/>
    </row>
    <row r="35" spans="1:9" ht="14.25" customHeight="1" x14ac:dyDescent="0.2">
      <c r="A35" s="21"/>
      <c r="B35" s="92"/>
      <c r="C35" s="92"/>
      <c r="D35" s="92"/>
      <c r="E35" s="92"/>
      <c r="F35" s="92"/>
      <c r="G35" s="92"/>
      <c r="H35" s="41"/>
      <c r="I35" s="22"/>
    </row>
    <row r="36" spans="1:9" ht="14.25" customHeight="1" x14ac:dyDescent="0.2">
      <c r="A36" s="23"/>
      <c r="B36" s="92"/>
      <c r="C36" s="92"/>
      <c r="D36" s="92"/>
      <c r="E36" s="92"/>
      <c r="F36" s="92"/>
      <c r="G36" s="92"/>
      <c r="H36" s="42"/>
      <c r="I36" s="24"/>
    </row>
    <row r="37" spans="1:9" ht="14.25" customHeight="1" thickBot="1" x14ac:dyDescent="0.25">
      <c r="A37" s="23"/>
      <c r="B37" s="92"/>
      <c r="C37" s="92"/>
      <c r="D37" s="92"/>
      <c r="E37" s="92"/>
      <c r="F37" s="92"/>
      <c r="G37" s="92"/>
      <c r="H37" s="43"/>
      <c r="I37" s="25"/>
    </row>
    <row r="38" spans="1:9" ht="14.25" customHeight="1" thickBot="1" x14ac:dyDescent="0.25">
      <c r="A38" s="73"/>
      <c r="B38" s="75"/>
      <c r="C38" s="75"/>
      <c r="D38" s="75"/>
      <c r="E38" s="1"/>
      <c r="F38" s="1"/>
      <c r="G38" s="73"/>
      <c r="H38" s="32">
        <f>SUM(H35:H37)</f>
        <v>0</v>
      </c>
    </row>
    <row r="39" spans="1:9" ht="14.25" customHeight="1" x14ac:dyDescent="0.2">
      <c r="A39" s="73"/>
      <c r="B39" s="75"/>
      <c r="C39" s="75"/>
      <c r="D39" s="75"/>
      <c r="E39" s="1"/>
      <c r="F39" s="1"/>
      <c r="G39" s="73"/>
      <c r="H39" s="40"/>
    </row>
    <row r="40" spans="1:9" ht="14.25" customHeight="1" x14ac:dyDescent="0.2">
      <c r="A40" s="73" t="s">
        <v>63</v>
      </c>
      <c r="B40" s="75"/>
      <c r="C40" s="75"/>
      <c r="D40" s="75"/>
      <c r="E40" s="1"/>
      <c r="F40" s="1"/>
      <c r="G40" s="73"/>
      <c r="H40" s="40"/>
    </row>
    <row r="41" spans="1:9" ht="14.25" customHeight="1" x14ac:dyDescent="0.2">
      <c r="A41" s="21"/>
      <c r="B41" s="92"/>
      <c r="C41" s="92"/>
      <c r="D41" s="92"/>
      <c r="E41" s="92"/>
      <c r="F41" s="92"/>
      <c r="G41" s="92"/>
      <c r="H41" s="41"/>
      <c r="I41" s="22"/>
    </row>
    <row r="42" spans="1:9" ht="14.25" customHeight="1" x14ac:dyDescent="0.2">
      <c r="A42" s="23"/>
      <c r="B42" s="92"/>
      <c r="C42" s="92"/>
      <c r="D42" s="92"/>
      <c r="E42" s="92"/>
      <c r="F42" s="92"/>
      <c r="G42" s="92"/>
      <c r="H42" s="42"/>
      <c r="I42" s="24"/>
    </row>
    <row r="43" spans="1:9" ht="14.25" customHeight="1" thickBot="1" x14ac:dyDescent="0.25">
      <c r="A43" s="23"/>
      <c r="B43" s="92"/>
      <c r="C43" s="92"/>
      <c r="D43" s="92"/>
      <c r="E43" s="92"/>
      <c r="F43" s="92"/>
      <c r="G43" s="92"/>
      <c r="H43" s="43"/>
      <c r="I43" s="25"/>
    </row>
    <row r="44" spans="1:9" ht="14.25" customHeight="1" thickBot="1" x14ac:dyDescent="0.25">
      <c r="A44" s="73"/>
      <c r="B44" s="4"/>
      <c r="C44" s="4"/>
      <c r="D44" s="4"/>
      <c r="G44" s="73"/>
      <c r="H44" s="32">
        <f>SUM(H41:H43)</f>
        <v>0</v>
      </c>
    </row>
    <row r="45" spans="1:9" ht="14.25" customHeight="1" thickBot="1" x14ac:dyDescent="0.25">
      <c r="A45" s="73"/>
      <c r="B45" s="4"/>
      <c r="C45" s="4"/>
      <c r="D45" s="4"/>
      <c r="G45" s="73"/>
      <c r="H45" s="14"/>
    </row>
    <row r="46" spans="1:9" ht="13.5" thickBot="1" x14ac:dyDescent="0.25">
      <c r="A46" s="93" t="s">
        <v>70</v>
      </c>
      <c r="B46" s="93"/>
      <c r="C46" s="93"/>
      <c r="D46" s="93"/>
      <c r="G46" s="19"/>
      <c r="H46" s="33">
        <f>H25+H32+H38+H44</f>
        <v>0</v>
      </c>
    </row>
    <row r="47" spans="1:9" ht="13.5" thickBot="1" x14ac:dyDescent="0.25">
      <c r="A47" s="94" t="s">
        <v>65</v>
      </c>
      <c r="B47" s="94"/>
      <c r="C47" s="94"/>
      <c r="D47" s="94"/>
      <c r="G47" s="19"/>
      <c r="H47" s="35" t="e">
        <f>H46/F14</f>
        <v>#DIV/0!</v>
      </c>
    </row>
    <row r="48" spans="1:9" ht="15.75" customHeight="1" x14ac:dyDescent="0.2">
      <c r="A48" s="95"/>
      <c r="B48" s="95"/>
      <c r="C48" s="95"/>
      <c r="D48" s="95"/>
      <c r="E48" s="95"/>
      <c r="F48" s="95"/>
    </row>
    <row r="49" spans="1:9" ht="33.950000000000003" customHeight="1" x14ac:dyDescent="0.2">
      <c r="A49" s="91" t="s">
        <v>66</v>
      </c>
      <c r="B49" s="91"/>
      <c r="C49" s="91"/>
      <c r="D49" s="91"/>
      <c r="E49" s="91"/>
      <c r="F49" s="91"/>
      <c r="G49" s="91"/>
      <c r="H49" s="91"/>
      <c r="I49" s="91"/>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81C41-9524-482C-B582-9B954B6FEBC4}">
  <sheetPr>
    <tabColor theme="9" tint="0.79998168889431442"/>
    <pageSetUpPr fitToPage="1"/>
  </sheetPr>
  <dimension ref="A1:I49"/>
  <sheetViews>
    <sheetView zoomScaleNormal="100" workbookViewId="0">
      <selection activeCell="F13" sqref="F13"/>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73"/>
      <c r="B1" s="105"/>
      <c r="C1" s="105"/>
    </row>
    <row r="2" spans="1:7" ht="15.75" x14ac:dyDescent="0.25">
      <c r="A2" s="106" t="s">
        <v>23</v>
      </c>
      <c r="B2" s="106"/>
      <c r="C2" s="106"/>
      <c r="D2" s="106"/>
      <c r="E2" s="106"/>
      <c r="F2" s="106"/>
    </row>
    <row r="3" spans="1:7" ht="15" customHeight="1" x14ac:dyDescent="0.2">
      <c r="A3" s="76"/>
      <c r="B3" s="76"/>
      <c r="C3" s="76"/>
      <c r="D3" s="76"/>
      <c r="E3" s="76"/>
      <c r="F3" s="76"/>
    </row>
    <row r="4" spans="1:7" ht="15" customHeight="1" x14ac:dyDescent="0.2">
      <c r="A4" s="73" t="s">
        <v>27</v>
      </c>
      <c r="B4" s="96"/>
      <c r="C4" s="96"/>
      <c r="D4" s="96"/>
      <c r="E4" s="96"/>
      <c r="F4" s="96"/>
    </row>
    <row r="5" spans="1:7" ht="15" customHeight="1" x14ac:dyDescent="0.2">
      <c r="A5" s="73" t="s">
        <v>29</v>
      </c>
      <c r="B5" s="117"/>
      <c r="C5" s="118"/>
      <c r="D5" s="118"/>
      <c r="E5" s="118"/>
      <c r="F5" s="119"/>
    </row>
    <row r="6" spans="1:7" ht="15" customHeight="1" x14ac:dyDescent="0.2">
      <c r="A6" s="73" t="s">
        <v>79</v>
      </c>
      <c r="B6" s="96"/>
      <c r="C6" s="96"/>
      <c r="D6" s="96"/>
      <c r="E6" s="96"/>
      <c r="F6" s="96"/>
    </row>
    <row r="7" spans="1:7" ht="14.25" customHeight="1" x14ac:dyDescent="0.2">
      <c r="A7" s="73" t="s">
        <v>32</v>
      </c>
      <c r="B7" s="96"/>
      <c r="C7" s="96"/>
      <c r="D7" s="96"/>
      <c r="E7" s="96"/>
      <c r="F7" s="96"/>
    </row>
    <row r="8" spans="1:7" ht="15" customHeight="1" x14ac:dyDescent="0.2">
      <c r="A8" s="73" t="s">
        <v>34</v>
      </c>
      <c r="B8" s="96"/>
      <c r="C8" s="96"/>
      <c r="D8" s="96"/>
      <c r="E8" s="96"/>
      <c r="F8" s="96"/>
    </row>
    <row r="9" spans="1:7" ht="14.25" customHeight="1" x14ac:dyDescent="0.2">
      <c r="A9" s="73" t="s">
        <v>36</v>
      </c>
      <c r="B9" s="96"/>
      <c r="C9" s="96"/>
      <c r="D9" s="96"/>
      <c r="E9" s="96"/>
      <c r="F9" s="96"/>
    </row>
    <row r="10" spans="1:7" ht="14.25" customHeight="1" x14ac:dyDescent="0.2">
      <c r="A10" s="73" t="s">
        <v>38</v>
      </c>
      <c r="B10" s="97"/>
      <c r="C10" s="98"/>
      <c r="D10" s="98"/>
      <c r="E10" s="98"/>
      <c r="F10" s="98"/>
    </row>
    <row r="11" spans="1:7" ht="14.25" customHeight="1" x14ac:dyDescent="0.2">
      <c r="A11" s="3"/>
      <c r="B11" s="4"/>
      <c r="C11" s="4"/>
      <c r="D11" s="4"/>
    </row>
    <row r="12" spans="1:7" ht="14.25" customHeight="1" thickBot="1" x14ac:dyDescent="0.25">
      <c r="A12" s="5" t="s">
        <v>32</v>
      </c>
      <c r="C12" s="73"/>
      <c r="D12" s="73"/>
      <c r="E12" s="73"/>
      <c r="F12" s="73"/>
      <c r="G12" s="73"/>
    </row>
    <row r="13" spans="1:7" ht="27.75" customHeight="1" thickBot="1" x14ac:dyDescent="0.25">
      <c r="A13" s="137" t="s">
        <v>88</v>
      </c>
      <c r="B13" s="99"/>
      <c r="C13" s="99"/>
      <c r="D13" s="99"/>
      <c r="E13" s="100"/>
      <c r="F13" s="78"/>
    </row>
    <row r="14" spans="1:7" ht="13.5" thickBot="1" x14ac:dyDescent="0.25">
      <c r="A14" s="94" t="s">
        <v>87</v>
      </c>
      <c r="B14" s="133"/>
      <c r="C14" s="133"/>
      <c r="D14" s="133"/>
      <c r="F14" s="68"/>
      <c r="G14" s="19"/>
    </row>
    <row r="15" spans="1:7" ht="14.25" customHeight="1" x14ac:dyDescent="0.2">
      <c r="A15" s="6"/>
      <c r="B15" s="4"/>
      <c r="C15" s="4"/>
      <c r="D15" s="4"/>
    </row>
    <row r="16" spans="1:7" ht="14.25" customHeight="1" x14ac:dyDescent="0.2">
      <c r="A16" s="18" t="s">
        <v>81</v>
      </c>
      <c r="B16" s="73"/>
      <c r="D16" s="8"/>
      <c r="E16" s="9"/>
      <c r="F16" s="10"/>
      <c r="G16" s="8"/>
    </row>
    <row r="17" spans="1:9" ht="164.25" customHeight="1" x14ac:dyDescent="0.2">
      <c r="A17" s="134" t="s">
        <v>82</v>
      </c>
      <c r="B17" s="135"/>
      <c r="C17" s="135"/>
      <c r="D17" s="135"/>
      <c r="E17" s="135"/>
      <c r="F17" s="135"/>
      <c r="G17" s="135"/>
      <c r="H17" s="135"/>
      <c r="I17" s="136"/>
    </row>
    <row r="18" spans="1:9" ht="43.9" customHeight="1" x14ac:dyDescent="0.2">
      <c r="A18" s="11" t="s">
        <v>83</v>
      </c>
      <c r="B18" s="12" t="s">
        <v>45</v>
      </c>
      <c r="C18" s="12" t="s">
        <v>46</v>
      </c>
      <c r="D18" s="12" t="s">
        <v>47</v>
      </c>
      <c r="E18" s="12" t="s">
        <v>48</v>
      </c>
      <c r="F18" s="12" t="s">
        <v>49</v>
      </c>
      <c r="G18" s="12" t="s">
        <v>84</v>
      </c>
      <c r="H18" s="15" t="s">
        <v>51</v>
      </c>
      <c r="I18" s="12" t="s">
        <v>52</v>
      </c>
    </row>
    <row r="19" spans="1:9" ht="14.25" customHeight="1" x14ac:dyDescent="0.2">
      <c r="A19" s="27"/>
      <c r="B19" s="24"/>
      <c r="C19" s="24"/>
      <c r="D19" s="13">
        <f t="shared" ref="D19:D24" si="0">B19*C19</f>
        <v>0</v>
      </c>
      <c r="E19" s="7">
        <f t="shared" ref="E19:E24" si="1">D19/60/1760</f>
        <v>0</v>
      </c>
      <c r="F19" s="44"/>
      <c r="G19" s="39">
        <f t="shared" ref="G19:G24" si="2">F19*1.4</f>
        <v>0</v>
      </c>
      <c r="H19" s="36">
        <f t="shared" ref="H19:H24" si="3">E19*G19</f>
        <v>0</v>
      </c>
      <c r="I19" s="28"/>
    </row>
    <row r="20" spans="1:9" ht="14.25" customHeight="1" x14ac:dyDescent="0.2">
      <c r="A20" s="27"/>
      <c r="B20" s="24"/>
      <c r="C20" s="24"/>
      <c r="D20" s="13">
        <f t="shared" si="0"/>
        <v>0</v>
      </c>
      <c r="E20" s="7">
        <f t="shared" si="1"/>
        <v>0</v>
      </c>
      <c r="F20" s="44"/>
      <c r="G20" s="39">
        <f t="shared" si="2"/>
        <v>0</v>
      </c>
      <c r="H20" s="36">
        <f t="shared" si="3"/>
        <v>0</v>
      </c>
      <c r="I20" s="28"/>
    </row>
    <row r="21" spans="1:9" ht="14.25" customHeight="1" x14ac:dyDescent="0.2">
      <c r="A21" s="27"/>
      <c r="B21" s="24"/>
      <c r="C21" s="24"/>
      <c r="D21" s="13">
        <f t="shared" si="0"/>
        <v>0</v>
      </c>
      <c r="E21" s="7">
        <f t="shared" si="1"/>
        <v>0</v>
      </c>
      <c r="F21" s="44"/>
      <c r="G21" s="39">
        <f t="shared" si="2"/>
        <v>0</v>
      </c>
      <c r="H21" s="36">
        <f t="shared" si="3"/>
        <v>0</v>
      </c>
      <c r="I21" s="28"/>
    </row>
    <row r="22" spans="1:9" ht="14.25" customHeight="1" x14ac:dyDescent="0.2">
      <c r="A22" s="27"/>
      <c r="B22" s="24"/>
      <c r="C22" s="24"/>
      <c r="D22" s="13">
        <f t="shared" si="0"/>
        <v>0</v>
      </c>
      <c r="E22" s="7">
        <f t="shared" si="1"/>
        <v>0</v>
      </c>
      <c r="F22" s="44"/>
      <c r="G22" s="39">
        <f t="shared" si="2"/>
        <v>0</v>
      </c>
      <c r="H22" s="36">
        <f t="shared" si="3"/>
        <v>0</v>
      </c>
      <c r="I22" s="28"/>
    </row>
    <row r="23" spans="1:9" ht="14.25" customHeight="1" x14ac:dyDescent="0.2">
      <c r="A23" s="27" t="s">
        <v>55</v>
      </c>
      <c r="B23" s="24"/>
      <c r="C23" s="24"/>
      <c r="D23" s="13">
        <f t="shared" si="0"/>
        <v>0</v>
      </c>
      <c r="E23" s="7">
        <f t="shared" si="1"/>
        <v>0</v>
      </c>
      <c r="F23" s="44"/>
      <c r="G23" s="39">
        <f t="shared" si="2"/>
        <v>0</v>
      </c>
      <c r="H23" s="36">
        <f t="shared" si="3"/>
        <v>0</v>
      </c>
      <c r="I23" s="29"/>
    </row>
    <row r="24" spans="1:9" ht="14.25" customHeight="1" x14ac:dyDescent="0.2">
      <c r="A24" s="30" t="s">
        <v>55</v>
      </c>
      <c r="B24" s="24"/>
      <c r="C24" s="24"/>
      <c r="D24" s="13">
        <f t="shared" si="0"/>
        <v>0</v>
      </c>
      <c r="E24" s="7">
        <f t="shared" si="1"/>
        <v>0</v>
      </c>
      <c r="F24" s="44"/>
      <c r="G24" s="39">
        <f t="shared" si="2"/>
        <v>0</v>
      </c>
      <c r="H24" s="37">
        <f t="shared" si="3"/>
        <v>0</v>
      </c>
      <c r="I24" s="28"/>
    </row>
    <row r="25" spans="1:9" ht="14.25" customHeight="1" x14ac:dyDescent="0.2">
      <c r="A25" s="73"/>
      <c r="B25" s="4"/>
      <c r="C25" s="4"/>
      <c r="D25" s="4"/>
      <c r="G25" s="38"/>
      <c r="H25" s="31">
        <f>SUM(H19:H24)</f>
        <v>0</v>
      </c>
      <c r="I25" s="2"/>
    </row>
    <row r="26" spans="1:9" ht="14.25" customHeight="1" x14ac:dyDescent="0.2">
      <c r="A26" s="73"/>
      <c r="B26" s="4"/>
      <c r="C26" s="4"/>
      <c r="D26" s="4"/>
      <c r="G26" s="73"/>
      <c r="H26" s="14"/>
    </row>
    <row r="27" spans="1:9" ht="14.25" customHeight="1" x14ac:dyDescent="0.2">
      <c r="A27" s="73" t="s">
        <v>56</v>
      </c>
      <c r="B27" s="4"/>
      <c r="C27" s="4"/>
      <c r="D27" s="4"/>
      <c r="G27" s="73"/>
      <c r="H27" s="14"/>
    </row>
    <row r="28" spans="1:9" ht="25.15" customHeight="1" x14ac:dyDescent="0.2">
      <c r="A28" s="16" t="s">
        <v>57</v>
      </c>
      <c r="B28" s="104" t="s">
        <v>58</v>
      </c>
      <c r="C28" s="104"/>
      <c r="D28" s="104"/>
      <c r="E28" s="104"/>
      <c r="F28" s="104"/>
      <c r="G28" s="104"/>
      <c r="H28" s="17" t="s">
        <v>59</v>
      </c>
      <c r="I28" s="12" t="s">
        <v>52</v>
      </c>
    </row>
    <row r="29" spans="1:9" ht="14.25" customHeight="1" x14ac:dyDescent="0.2">
      <c r="A29" s="21"/>
      <c r="B29" s="92"/>
      <c r="C29" s="92"/>
      <c r="D29" s="92"/>
      <c r="E29" s="92"/>
      <c r="F29" s="92"/>
      <c r="G29" s="92"/>
      <c r="H29" s="41"/>
      <c r="I29" s="22"/>
    </row>
    <row r="30" spans="1:9" ht="14.25" customHeight="1" x14ac:dyDescent="0.2">
      <c r="A30" s="23"/>
      <c r="B30" s="92"/>
      <c r="C30" s="92"/>
      <c r="D30" s="92"/>
      <c r="E30" s="92"/>
      <c r="F30" s="92"/>
      <c r="G30" s="92"/>
      <c r="H30" s="42"/>
      <c r="I30" s="24"/>
    </row>
    <row r="31" spans="1:9" ht="14.25" customHeight="1" thickBot="1" x14ac:dyDescent="0.25">
      <c r="A31" s="23"/>
      <c r="B31" s="92"/>
      <c r="C31" s="92"/>
      <c r="D31" s="92"/>
      <c r="E31" s="92"/>
      <c r="F31" s="92"/>
      <c r="G31" s="92"/>
      <c r="H31" s="43"/>
      <c r="I31" s="25"/>
    </row>
    <row r="32" spans="1:9" ht="14.25" customHeight="1" thickBot="1" x14ac:dyDescent="0.25">
      <c r="A32" s="73"/>
      <c r="B32" s="75"/>
      <c r="C32" s="75"/>
      <c r="D32" s="75"/>
      <c r="E32" s="1"/>
      <c r="F32" s="1"/>
      <c r="G32" s="73"/>
      <c r="H32" s="32">
        <f>SUM(H29:H31)</f>
        <v>0</v>
      </c>
    </row>
    <row r="33" spans="1:9" ht="14.25" customHeight="1" x14ac:dyDescent="0.2">
      <c r="A33" s="73"/>
      <c r="B33" s="75"/>
      <c r="C33" s="75"/>
      <c r="D33" s="75"/>
      <c r="E33" s="1"/>
      <c r="F33" s="1"/>
      <c r="G33" s="73"/>
      <c r="H33" s="40"/>
    </row>
    <row r="34" spans="1:9" ht="14.25" customHeight="1" x14ac:dyDescent="0.2">
      <c r="A34" s="73" t="s">
        <v>60</v>
      </c>
      <c r="B34" s="75"/>
      <c r="C34" s="75"/>
      <c r="D34" s="75"/>
      <c r="E34" s="1"/>
      <c r="F34" s="1"/>
      <c r="G34" s="73"/>
      <c r="H34" s="40"/>
    </row>
    <row r="35" spans="1:9" ht="14.25" customHeight="1" x14ac:dyDescent="0.2">
      <c r="A35" s="21"/>
      <c r="B35" s="92"/>
      <c r="C35" s="92"/>
      <c r="D35" s="92"/>
      <c r="E35" s="92"/>
      <c r="F35" s="92"/>
      <c r="G35" s="92"/>
      <c r="H35" s="41"/>
      <c r="I35" s="22"/>
    </row>
    <row r="36" spans="1:9" ht="14.25" customHeight="1" x14ac:dyDescent="0.2">
      <c r="A36" s="23"/>
      <c r="B36" s="92"/>
      <c r="C36" s="92"/>
      <c r="D36" s="92"/>
      <c r="E36" s="92"/>
      <c r="F36" s="92"/>
      <c r="G36" s="92"/>
      <c r="H36" s="42"/>
      <c r="I36" s="24"/>
    </row>
    <row r="37" spans="1:9" ht="14.25" customHeight="1" thickBot="1" x14ac:dyDescent="0.25">
      <c r="A37" s="23"/>
      <c r="B37" s="92"/>
      <c r="C37" s="92"/>
      <c r="D37" s="92"/>
      <c r="E37" s="92"/>
      <c r="F37" s="92"/>
      <c r="G37" s="92"/>
      <c r="H37" s="43"/>
      <c r="I37" s="25"/>
    </row>
    <row r="38" spans="1:9" ht="14.25" customHeight="1" thickBot="1" x14ac:dyDescent="0.25">
      <c r="A38" s="73"/>
      <c r="B38" s="75"/>
      <c r="C38" s="75"/>
      <c r="D38" s="75"/>
      <c r="E38" s="1"/>
      <c r="F38" s="1"/>
      <c r="G38" s="73"/>
      <c r="H38" s="32">
        <f>SUM(H35:H37)</f>
        <v>0</v>
      </c>
    </row>
    <row r="39" spans="1:9" ht="14.25" customHeight="1" x14ac:dyDescent="0.2">
      <c r="A39" s="73"/>
      <c r="B39" s="75"/>
      <c r="C39" s="75"/>
      <c r="D39" s="75"/>
      <c r="E39" s="1"/>
      <c r="F39" s="1"/>
      <c r="G39" s="73"/>
      <c r="H39" s="40"/>
    </row>
    <row r="40" spans="1:9" ht="14.25" customHeight="1" x14ac:dyDescent="0.2">
      <c r="A40" s="73" t="s">
        <v>63</v>
      </c>
      <c r="B40" s="75"/>
      <c r="C40" s="75"/>
      <c r="D40" s="75"/>
      <c r="E40" s="1"/>
      <c r="F40" s="1"/>
      <c r="G40" s="73"/>
      <c r="H40" s="40"/>
    </row>
    <row r="41" spans="1:9" ht="14.25" customHeight="1" x14ac:dyDescent="0.2">
      <c r="A41" s="21"/>
      <c r="B41" s="92"/>
      <c r="C41" s="92"/>
      <c r="D41" s="92"/>
      <c r="E41" s="92"/>
      <c r="F41" s="92"/>
      <c r="G41" s="92"/>
      <c r="H41" s="41"/>
      <c r="I41" s="22"/>
    </row>
    <row r="42" spans="1:9" ht="14.25" customHeight="1" x14ac:dyDescent="0.2">
      <c r="A42" s="23"/>
      <c r="B42" s="92"/>
      <c r="C42" s="92"/>
      <c r="D42" s="92"/>
      <c r="E42" s="92"/>
      <c r="F42" s="92"/>
      <c r="G42" s="92"/>
      <c r="H42" s="42"/>
      <c r="I42" s="24"/>
    </row>
    <row r="43" spans="1:9" ht="14.25" customHeight="1" thickBot="1" x14ac:dyDescent="0.25">
      <c r="A43" s="23"/>
      <c r="B43" s="92"/>
      <c r="C43" s="92"/>
      <c r="D43" s="92"/>
      <c r="E43" s="92"/>
      <c r="F43" s="92"/>
      <c r="G43" s="92"/>
      <c r="H43" s="43"/>
      <c r="I43" s="25"/>
    </row>
    <row r="44" spans="1:9" ht="14.25" customHeight="1" thickBot="1" x14ac:dyDescent="0.25">
      <c r="A44" s="73"/>
      <c r="B44" s="4"/>
      <c r="C44" s="4"/>
      <c r="D44" s="4"/>
      <c r="G44" s="73"/>
      <c r="H44" s="32">
        <f>SUM(H41:H43)</f>
        <v>0</v>
      </c>
    </row>
    <row r="45" spans="1:9" ht="14.25" customHeight="1" thickBot="1" x14ac:dyDescent="0.25">
      <c r="A45" s="73"/>
      <c r="B45" s="4"/>
      <c r="C45" s="4"/>
      <c r="D45" s="4"/>
      <c r="G45" s="73"/>
      <c r="H45" s="14"/>
    </row>
    <row r="46" spans="1:9" ht="13.5" thickBot="1" x14ac:dyDescent="0.25">
      <c r="A46" s="93" t="s">
        <v>70</v>
      </c>
      <c r="B46" s="93"/>
      <c r="C46" s="93"/>
      <c r="D46" s="93"/>
      <c r="G46" s="19"/>
      <c r="H46" s="33">
        <f>H25+H32+H38+H44</f>
        <v>0</v>
      </c>
    </row>
    <row r="47" spans="1:9" ht="13.5" thickBot="1" x14ac:dyDescent="0.25">
      <c r="A47" s="94" t="s">
        <v>65</v>
      </c>
      <c r="B47" s="94"/>
      <c r="C47" s="94"/>
      <c r="D47" s="94"/>
      <c r="G47" s="19"/>
      <c r="H47" s="35" t="e">
        <f>H46/F14</f>
        <v>#DIV/0!</v>
      </c>
    </row>
    <row r="48" spans="1:9" ht="15.75" customHeight="1" x14ac:dyDescent="0.2">
      <c r="A48" s="95"/>
      <c r="B48" s="95"/>
      <c r="C48" s="95"/>
      <c r="D48" s="95"/>
      <c r="E48" s="95"/>
      <c r="F48" s="95"/>
    </row>
    <row r="49" spans="1:9" ht="33.950000000000003" customHeight="1" x14ac:dyDescent="0.2">
      <c r="A49" s="91" t="s">
        <v>66</v>
      </c>
      <c r="B49" s="91"/>
      <c r="C49" s="91"/>
      <c r="D49" s="91"/>
      <c r="E49" s="91"/>
      <c r="F49" s="91"/>
      <c r="G49" s="91"/>
      <c r="H49" s="91"/>
      <c r="I49" s="91"/>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1DA79-1809-4987-85E7-F648515CA482}">
  <sheetPr>
    <tabColor theme="9" tint="0.79998168889431442"/>
    <pageSetUpPr fitToPage="1"/>
  </sheetPr>
  <dimension ref="A1:I49"/>
  <sheetViews>
    <sheetView zoomScaleNormal="100" workbookViewId="0">
      <selection activeCell="M9" sqref="M9"/>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73"/>
      <c r="B1" s="105"/>
      <c r="C1" s="105"/>
    </row>
    <row r="2" spans="1:7" ht="15.75" x14ac:dyDescent="0.25">
      <c r="A2" s="106" t="s">
        <v>23</v>
      </c>
      <c r="B2" s="106"/>
      <c r="C2" s="106"/>
      <c r="D2" s="106"/>
      <c r="E2" s="106"/>
      <c r="F2" s="106"/>
    </row>
    <row r="3" spans="1:7" ht="15" customHeight="1" x14ac:dyDescent="0.2">
      <c r="A3" s="76"/>
      <c r="B3" s="76"/>
      <c r="C3" s="76"/>
      <c r="D3" s="76"/>
      <c r="E3" s="76"/>
      <c r="F3" s="76"/>
    </row>
    <row r="4" spans="1:7" ht="15" customHeight="1" x14ac:dyDescent="0.2">
      <c r="A4" s="73" t="s">
        <v>27</v>
      </c>
      <c r="B4" s="96"/>
      <c r="C4" s="96"/>
      <c r="D4" s="96"/>
      <c r="E4" s="96"/>
      <c r="F4" s="96"/>
    </row>
    <row r="5" spans="1:7" ht="15" customHeight="1" x14ac:dyDescent="0.2">
      <c r="A5" s="73" t="s">
        <v>29</v>
      </c>
      <c r="B5" s="117"/>
      <c r="C5" s="118"/>
      <c r="D5" s="118"/>
      <c r="E5" s="118"/>
      <c r="F5" s="119"/>
    </row>
    <row r="6" spans="1:7" ht="15" customHeight="1" x14ac:dyDescent="0.2">
      <c r="A6" s="73" t="s">
        <v>79</v>
      </c>
      <c r="B6" s="96"/>
      <c r="C6" s="96"/>
      <c r="D6" s="96"/>
      <c r="E6" s="96"/>
      <c r="F6" s="96"/>
    </row>
    <row r="7" spans="1:7" ht="14.25" customHeight="1" x14ac:dyDescent="0.2">
      <c r="A7" s="73" t="s">
        <v>32</v>
      </c>
      <c r="B7" s="96"/>
      <c r="C7" s="96"/>
      <c r="D7" s="96"/>
      <c r="E7" s="96"/>
      <c r="F7" s="96"/>
    </row>
    <row r="8" spans="1:7" ht="15" customHeight="1" x14ac:dyDescent="0.2">
      <c r="A8" s="73" t="s">
        <v>34</v>
      </c>
      <c r="B8" s="96"/>
      <c r="C8" s="96"/>
      <c r="D8" s="96"/>
      <c r="E8" s="96"/>
      <c r="F8" s="96"/>
    </row>
    <row r="9" spans="1:7" ht="14.25" customHeight="1" x14ac:dyDescent="0.2">
      <c r="A9" s="73" t="s">
        <v>36</v>
      </c>
      <c r="B9" s="96"/>
      <c r="C9" s="96"/>
      <c r="D9" s="96"/>
      <c r="E9" s="96"/>
      <c r="F9" s="96"/>
    </row>
    <row r="10" spans="1:7" ht="14.25" customHeight="1" x14ac:dyDescent="0.2">
      <c r="A10" s="73" t="s">
        <v>38</v>
      </c>
      <c r="B10" s="97"/>
      <c r="C10" s="98"/>
      <c r="D10" s="98"/>
      <c r="E10" s="98"/>
      <c r="F10" s="98"/>
    </row>
    <row r="11" spans="1:7" ht="14.25" customHeight="1" x14ac:dyDescent="0.2">
      <c r="A11" s="3"/>
      <c r="B11" s="4"/>
      <c r="C11" s="4"/>
      <c r="D11" s="4"/>
    </row>
    <row r="12" spans="1:7" ht="14.25" customHeight="1" thickBot="1" x14ac:dyDescent="0.25">
      <c r="A12" s="5" t="s">
        <v>32</v>
      </c>
      <c r="C12" s="73"/>
      <c r="D12" s="73"/>
      <c r="E12" s="73"/>
      <c r="F12" s="73"/>
      <c r="G12" s="73"/>
    </row>
    <row r="13" spans="1:7" ht="27.75" customHeight="1" thickBot="1" x14ac:dyDescent="0.25">
      <c r="A13" s="137" t="s">
        <v>88</v>
      </c>
      <c r="B13" s="99"/>
      <c r="C13" s="99"/>
      <c r="D13" s="99"/>
      <c r="E13" s="100"/>
      <c r="F13" s="78"/>
    </row>
    <row r="14" spans="1:7" ht="13.5" thickBot="1" x14ac:dyDescent="0.25">
      <c r="A14" s="94" t="s">
        <v>87</v>
      </c>
      <c r="B14" s="133"/>
      <c r="C14" s="133"/>
      <c r="D14" s="133"/>
      <c r="F14" s="68"/>
      <c r="G14" s="19"/>
    </row>
    <row r="15" spans="1:7" ht="14.25" customHeight="1" x14ac:dyDescent="0.2">
      <c r="A15" s="6"/>
      <c r="B15" s="4"/>
      <c r="C15" s="4"/>
      <c r="D15" s="4"/>
    </row>
    <row r="16" spans="1:7" ht="14.25" customHeight="1" x14ac:dyDescent="0.2">
      <c r="A16" s="18" t="s">
        <v>81</v>
      </c>
      <c r="B16" s="73"/>
      <c r="D16" s="8"/>
      <c r="E16" s="9"/>
      <c r="F16" s="10"/>
      <c r="G16" s="8"/>
    </row>
    <row r="17" spans="1:9" ht="164.25" customHeight="1" x14ac:dyDescent="0.2">
      <c r="A17" s="134" t="s">
        <v>82</v>
      </c>
      <c r="B17" s="135"/>
      <c r="C17" s="135"/>
      <c r="D17" s="135"/>
      <c r="E17" s="135"/>
      <c r="F17" s="135"/>
      <c r="G17" s="135"/>
      <c r="H17" s="135"/>
      <c r="I17" s="136"/>
    </row>
    <row r="18" spans="1:9" ht="43.9" customHeight="1" x14ac:dyDescent="0.2">
      <c r="A18" s="11" t="s">
        <v>83</v>
      </c>
      <c r="B18" s="12" t="s">
        <v>45</v>
      </c>
      <c r="C18" s="12" t="s">
        <v>46</v>
      </c>
      <c r="D18" s="12" t="s">
        <v>47</v>
      </c>
      <c r="E18" s="12" t="s">
        <v>48</v>
      </c>
      <c r="F18" s="12" t="s">
        <v>49</v>
      </c>
      <c r="G18" s="12" t="s">
        <v>84</v>
      </c>
      <c r="H18" s="15" t="s">
        <v>51</v>
      </c>
      <c r="I18" s="12" t="s">
        <v>52</v>
      </c>
    </row>
    <row r="19" spans="1:9" ht="14.25" customHeight="1" x14ac:dyDescent="0.2">
      <c r="A19" s="27"/>
      <c r="B19" s="24"/>
      <c r="C19" s="24"/>
      <c r="D19" s="13">
        <f t="shared" ref="D19:D24" si="0">B19*C19</f>
        <v>0</v>
      </c>
      <c r="E19" s="7">
        <f t="shared" ref="E19:E24" si="1">D19/60/1760</f>
        <v>0</v>
      </c>
      <c r="F19" s="44"/>
      <c r="G19" s="39">
        <f t="shared" ref="G19:G24" si="2">F19*1.4</f>
        <v>0</v>
      </c>
      <c r="H19" s="36">
        <f t="shared" ref="H19:H24" si="3">E19*G19</f>
        <v>0</v>
      </c>
      <c r="I19" s="28"/>
    </row>
    <row r="20" spans="1:9" ht="14.25" customHeight="1" x14ac:dyDescent="0.2">
      <c r="A20" s="27"/>
      <c r="B20" s="24"/>
      <c r="C20" s="24"/>
      <c r="D20" s="13">
        <f t="shared" si="0"/>
        <v>0</v>
      </c>
      <c r="E20" s="7">
        <f t="shared" si="1"/>
        <v>0</v>
      </c>
      <c r="F20" s="44"/>
      <c r="G20" s="39">
        <f t="shared" si="2"/>
        <v>0</v>
      </c>
      <c r="H20" s="36">
        <f t="shared" si="3"/>
        <v>0</v>
      </c>
      <c r="I20" s="28"/>
    </row>
    <row r="21" spans="1:9" ht="14.25" customHeight="1" x14ac:dyDescent="0.2">
      <c r="A21" s="27"/>
      <c r="B21" s="24"/>
      <c r="C21" s="24"/>
      <c r="D21" s="13">
        <f t="shared" si="0"/>
        <v>0</v>
      </c>
      <c r="E21" s="7">
        <f t="shared" si="1"/>
        <v>0</v>
      </c>
      <c r="F21" s="44"/>
      <c r="G21" s="39">
        <f t="shared" si="2"/>
        <v>0</v>
      </c>
      <c r="H21" s="36">
        <f t="shared" si="3"/>
        <v>0</v>
      </c>
      <c r="I21" s="28"/>
    </row>
    <row r="22" spans="1:9" ht="14.25" customHeight="1" x14ac:dyDescent="0.2">
      <c r="A22" s="27"/>
      <c r="B22" s="24"/>
      <c r="C22" s="24"/>
      <c r="D22" s="13">
        <f t="shared" si="0"/>
        <v>0</v>
      </c>
      <c r="E22" s="7">
        <f t="shared" si="1"/>
        <v>0</v>
      </c>
      <c r="F22" s="44"/>
      <c r="G22" s="39">
        <f t="shared" si="2"/>
        <v>0</v>
      </c>
      <c r="H22" s="36">
        <f t="shared" si="3"/>
        <v>0</v>
      </c>
      <c r="I22" s="28"/>
    </row>
    <row r="23" spans="1:9" ht="14.25" customHeight="1" x14ac:dyDescent="0.2">
      <c r="A23" s="27" t="s">
        <v>55</v>
      </c>
      <c r="B23" s="24"/>
      <c r="C23" s="24"/>
      <c r="D23" s="13">
        <f t="shared" si="0"/>
        <v>0</v>
      </c>
      <c r="E23" s="7">
        <f t="shared" si="1"/>
        <v>0</v>
      </c>
      <c r="F23" s="44"/>
      <c r="G23" s="39">
        <f t="shared" si="2"/>
        <v>0</v>
      </c>
      <c r="H23" s="36">
        <f t="shared" si="3"/>
        <v>0</v>
      </c>
      <c r="I23" s="29"/>
    </row>
    <row r="24" spans="1:9" ht="14.25" customHeight="1" x14ac:dyDescent="0.2">
      <c r="A24" s="30" t="s">
        <v>55</v>
      </c>
      <c r="B24" s="24"/>
      <c r="C24" s="24"/>
      <c r="D24" s="13">
        <f t="shared" si="0"/>
        <v>0</v>
      </c>
      <c r="E24" s="7">
        <f t="shared" si="1"/>
        <v>0</v>
      </c>
      <c r="F24" s="44"/>
      <c r="G24" s="39">
        <f t="shared" si="2"/>
        <v>0</v>
      </c>
      <c r="H24" s="37">
        <f t="shared" si="3"/>
        <v>0</v>
      </c>
      <c r="I24" s="28"/>
    </row>
    <row r="25" spans="1:9" ht="14.25" customHeight="1" x14ac:dyDescent="0.2">
      <c r="A25" s="73"/>
      <c r="B25" s="4"/>
      <c r="C25" s="4"/>
      <c r="D25" s="4"/>
      <c r="G25" s="38"/>
      <c r="H25" s="31">
        <f>SUM(H19:H24)</f>
        <v>0</v>
      </c>
      <c r="I25" s="2"/>
    </row>
    <row r="26" spans="1:9" ht="14.25" customHeight="1" x14ac:dyDescent="0.2">
      <c r="A26" s="73"/>
      <c r="B26" s="4"/>
      <c r="C26" s="4"/>
      <c r="D26" s="4"/>
      <c r="G26" s="73"/>
      <c r="H26" s="14"/>
    </row>
    <row r="27" spans="1:9" ht="14.25" customHeight="1" x14ac:dyDescent="0.2">
      <c r="A27" s="73" t="s">
        <v>56</v>
      </c>
      <c r="B27" s="4"/>
      <c r="C27" s="4"/>
      <c r="D27" s="4"/>
      <c r="G27" s="73"/>
      <c r="H27" s="14"/>
    </row>
    <row r="28" spans="1:9" ht="25.15" customHeight="1" x14ac:dyDescent="0.2">
      <c r="A28" s="16" t="s">
        <v>57</v>
      </c>
      <c r="B28" s="104" t="s">
        <v>58</v>
      </c>
      <c r="C28" s="104"/>
      <c r="D28" s="104"/>
      <c r="E28" s="104"/>
      <c r="F28" s="104"/>
      <c r="G28" s="104"/>
      <c r="H28" s="17" t="s">
        <v>59</v>
      </c>
      <c r="I28" s="12" t="s">
        <v>52</v>
      </c>
    </row>
    <row r="29" spans="1:9" ht="14.25" customHeight="1" x14ac:dyDescent="0.2">
      <c r="A29" s="21"/>
      <c r="B29" s="92"/>
      <c r="C29" s="92"/>
      <c r="D29" s="92"/>
      <c r="E29" s="92"/>
      <c r="F29" s="92"/>
      <c r="G29" s="92"/>
      <c r="H29" s="41"/>
      <c r="I29" s="22"/>
    </row>
    <row r="30" spans="1:9" ht="14.25" customHeight="1" x14ac:dyDescent="0.2">
      <c r="A30" s="23"/>
      <c r="B30" s="92"/>
      <c r="C30" s="92"/>
      <c r="D30" s="92"/>
      <c r="E30" s="92"/>
      <c r="F30" s="92"/>
      <c r="G30" s="92"/>
      <c r="H30" s="42"/>
      <c r="I30" s="24"/>
    </row>
    <row r="31" spans="1:9" ht="14.25" customHeight="1" thickBot="1" x14ac:dyDescent="0.25">
      <c r="A31" s="23"/>
      <c r="B31" s="92"/>
      <c r="C31" s="92"/>
      <c r="D31" s="92"/>
      <c r="E31" s="92"/>
      <c r="F31" s="92"/>
      <c r="G31" s="92"/>
      <c r="H31" s="43"/>
      <c r="I31" s="25"/>
    </row>
    <row r="32" spans="1:9" ht="14.25" customHeight="1" thickBot="1" x14ac:dyDescent="0.25">
      <c r="A32" s="73"/>
      <c r="B32" s="75"/>
      <c r="C32" s="75"/>
      <c r="D32" s="75"/>
      <c r="E32" s="1"/>
      <c r="F32" s="1"/>
      <c r="G32" s="73"/>
      <c r="H32" s="32">
        <f>SUM(H29:H31)</f>
        <v>0</v>
      </c>
    </row>
    <row r="33" spans="1:9" ht="14.25" customHeight="1" x14ac:dyDescent="0.2">
      <c r="A33" s="73"/>
      <c r="B33" s="75"/>
      <c r="C33" s="75"/>
      <c r="D33" s="75"/>
      <c r="E33" s="1"/>
      <c r="F33" s="1"/>
      <c r="G33" s="73"/>
      <c r="H33" s="40"/>
    </row>
    <row r="34" spans="1:9" ht="14.25" customHeight="1" x14ac:dyDescent="0.2">
      <c r="A34" s="73" t="s">
        <v>60</v>
      </c>
      <c r="B34" s="75"/>
      <c r="C34" s="75"/>
      <c r="D34" s="75"/>
      <c r="E34" s="1"/>
      <c r="F34" s="1"/>
      <c r="G34" s="73"/>
      <c r="H34" s="40"/>
    </row>
    <row r="35" spans="1:9" ht="14.25" customHeight="1" x14ac:dyDescent="0.2">
      <c r="A35" s="21"/>
      <c r="B35" s="92"/>
      <c r="C35" s="92"/>
      <c r="D35" s="92"/>
      <c r="E35" s="92"/>
      <c r="F35" s="92"/>
      <c r="G35" s="92"/>
      <c r="H35" s="41"/>
      <c r="I35" s="22"/>
    </row>
    <row r="36" spans="1:9" ht="14.25" customHeight="1" x14ac:dyDescent="0.2">
      <c r="A36" s="23"/>
      <c r="B36" s="92"/>
      <c r="C36" s="92"/>
      <c r="D36" s="92"/>
      <c r="E36" s="92"/>
      <c r="F36" s="92"/>
      <c r="G36" s="92"/>
      <c r="H36" s="42"/>
      <c r="I36" s="24"/>
    </row>
    <row r="37" spans="1:9" ht="14.25" customHeight="1" thickBot="1" x14ac:dyDescent="0.25">
      <c r="A37" s="23"/>
      <c r="B37" s="92"/>
      <c r="C37" s="92"/>
      <c r="D37" s="92"/>
      <c r="E37" s="92"/>
      <c r="F37" s="92"/>
      <c r="G37" s="92"/>
      <c r="H37" s="43"/>
      <c r="I37" s="25"/>
    </row>
    <row r="38" spans="1:9" ht="14.25" customHeight="1" thickBot="1" x14ac:dyDescent="0.25">
      <c r="A38" s="73"/>
      <c r="B38" s="75"/>
      <c r="C38" s="75"/>
      <c r="D38" s="75"/>
      <c r="E38" s="1"/>
      <c r="F38" s="1"/>
      <c r="G38" s="73"/>
      <c r="H38" s="32">
        <f>SUM(H35:H37)</f>
        <v>0</v>
      </c>
    </row>
    <row r="39" spans="1:9" ht="14.25" customHeight="1" x14ac:dyDescent="0.2">
      <c r="A39" s="73"/>
      <c r="B39" s="75"/>
      <c r="C39" s="75"/>
      <c r="D39" s="75"/>
      <c r="E39" s="1"/>
      <c r="F39" s="1"/>
      <c r="G39" s="73"/>
      <c r="H39" s="40"/>
    </row>
    <row r="40" spans="1:9" ht="14.25" customHeight="1" x14ac:dyDescent="0.2">
      <c r="A40" s="73" t="s">
        <v>63</v>
      </c>
      <c r="B40" s="75"/>
      <c r="C40" s="75"/>
      <c r="D40" s="75"/>
      <c r="E40" s="1"/>
      <c r="F40" s="1"/>
      <c r="G40" s="73"/>
      <c r="H40" s="40"/>
    </row>
    <row r="41" spans="1:9" ht="14.25" customHeight="1" x14ac:dyDescent="0.2">
      <c r="A41" s="21"/>
      <c r="B41" s="92"/>
      <c r="C41" s="92"/>
      <c r="D41" s="92"/>
      <c r="E41" s="92"/>
      <c r="F41" s="92"/>
      <c r="G41" s="92"/>
      <c r="H41" s="41"/>
      <c r="I41" s="22"/>
    </row>
    <row r="42" spans="1:9" ht="14.25" customHeight="1" x14ac:dyDescent="0.2">
      <c r="A42" s="23"/>
      <c r="B42" s="92"/>
      <c r="C42" s="92"/>
      <c r="D42" s="92"/>
      <c r="E42" s="92"/>
      <c r="F42" s="92"/>
      <c r="G42" s="92"/>
      <c r="H42" s="42"/>
      <c r="I42" s="24"/>
    </row>
    <row r="43" spans="1:9" ht="14.25" customHeight="1" thickBot="1" x14ac:dyDescent="0.25">
      <c r="A43" s="23"/>
      <c r="B43" s="92"/>
      <c r="C43" s="92"/>
      <c r="D43" s="92"/>
      <c r="E43" s="92"/>
      <c r="F43" s="92"/>
      <c r="G43" s="92"/>
      <c r="H43" s="43"/>
      <c r="I43" s="25"/>
    </row>
    <row r="44" spans="1:9" ht="14.25" customHeight="1" thickBot="1" x14ac:dyDescent="0.25">
      <c r="A44" s="73"/>
      <c r="B44" s="4"/>
      <c r="C44" s="4"/>
      <c r="D44" s="4"/>
      <c r="G44" s="73"/>
      <c r="H44" s="32">
        <f>SUM(H41:H43)</f>
        <v>0</v>
      </c>
    </row>
    <row r="45" spans="1:9" ht="14.25" customHeight="1" thickBot="1" x14ac:dyDescent="0.25">
      <c r="A45" s="73"/>
      <c r="B45" s="4"/>
      <c r="C45" s="4"/>
      <c r="D45" s="4"/>
      <c r="G45" s="73"/>
      <c r="H45" s="14"/>
    </row>
    <row r="46" spans="1:9" ht="13.5" thickBot="1" x14ac:dyDescent="0.25">
      <c r="A46" s="93" t="s">
        <v>70</v>
      </c>
      <c r="B46" s="93"/>
      <c r="C46" s="93"/>
      <c r="D46" s="93"/>
      <c r="G46" s="19"/>
      <c r="H46" s="33">
        <f>H25+H32+H38+H44</f>
        <v>0</v>
      </c>
    </row>
    <row r="47" spans="1:9" ht="13.5" thickBot="1" x14ac:dyDescent="0.25">
      <c r="A47" s="94" t="s">
        <v>65</v>
      </c>
      <c r="B47" s="94"/>
      <c r="C47" s="94"/>
      <c r="D47" s="94"/>
      <c r="G47" s="19"/>
      <c r="H47" s="35" t="e">
        <f>H46/F14</f>
        <v>#DIV/0!</v>
      </c>
    </row>
    <row r="48" spans="1:9" ht="15.75" customHeight="1" x14ac:dyDescent="0.2">
      <c r="A48" s="95"/>
      <c r="B48" s="95"/>
      <c r="C48" s="95"/>
      <c r="D48" s="95"/>
      <c r="E48" s="95"/>
      <c r="F48" s="95"/>
    </row>
    <row r="49" spans="1:9" ht="33.950000000000003" customHeight="1" x14ac:dyDescent="0.2">
      <c r="A49" s="91" t="s">
        <v>66</v>
      </c>
      <c r="B49" s="91"/>
      <c r="C49" s="91"/>
      <c r="D49" s="91"/>
      <c r="E49" s="91"/>
      <c r="F49" s="91"/>
      <c r="G49" s="91"/>
      <c r="H49" s="91"/>
      <c r="I49" s="91"/>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I52"/>
  <sheetViews>
    <sheetView topLeftCell="A13" zoomScaleNormal="100" workbookViewId="0">
      <selection activeCell="P18" sqref="P18"/>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8" ht="18" x14ac:dyDescent="0.25">
      <c r="A1" s="73"/>
      <c r="B1" s="105" t="s">
        <v>22</v>
      </c>
      <c r="C1" s="105"/>
    </row>
    <row r="2" spans="1:8" ht="15.75" x14ac:dyDescent="0.25">
      <c r="A2" s="106" t="s">
        <v>23</v>
      </c>
      <c r="B2" s="106"/>
      <c r="C2" s="106"/>
      <c r="D2" s="106"/>
      <c r="E2" s="106"/>
      <c r="F2" s="106"/>
    </row>
    <row r="3" spans="1:8" ht="15" x14ac:dyDescent="0.2">
      <c r="A3" s="107"/>
      <c r="B3" s="107"/>
      <c r="C3" s="107"/>
      <c r="D3" s="107"/>
      <c r="E3" s="107"/>
      <c r="F3" s="107"/>
    </row>
    <row r="4" spans="1:8" ht="0.6" customHeight="1" x14ac:dyDescent="0.2">
      <c r="A4" s="108" t="s">
        <v>24</v>
      </c>
      <c r="B4" s="109"/>
      <c r="C4" s="109"/>
      <c r="D4" s="109"/>
      <c r="E4" s="109"/>
      <c r="F4" s="109"/>
      <c r="G4" s="109"/>
      <c r="H4" s="110"/>
    </row>
    <row r="5" spans="1:8" hidden="1" x14ac:dyDescent="0.2">
      <c r="A5" s="114" t="s">
        <v>25</v>
      </c>
      <c r="B5" s="115"/>
      <c r="C5" s="115"/>
      <c r="D5" s="115"/>
      <c r="E5" s="115"/>
      <c r="F5" s="115"/>
      <c r="G5" s="115"/>
      <c r="H5" s="116"/>
    </row>
    <row r="6" spans="1:8" hidden="1" x14ac:dyDescent="0.2">
      <c r="A6" s="111" t="s">
        <v>26</v>
      </c>
      <c r="B6" s="112"/>
      <c r="C6" s="112"/>
      <c r="D6" s="112"/>
      <c r="E6" s="112"/>
      <c r="F6" s="112"/>
      <c r="G6" s="112"/>
      <c r="H6" s="113"/>
    </row>
    <row r="7" spans="1:8" ht="15" customHeight="1" x14ac:dyDescent="0.2">
      <c r="A7" s="73" t="s">
        <v>27</v>
      </c>
      <c r="B7" s="96" t="s">
        <v>28</v>
      </c>
      <c r="C7" s="96"/>
      <c r="D7" s="96"/>
      <c r="E7" s="96"/>
      <c r="F7" s="96"/>
    </row>
    <row r="8" spans="1:8" ht="15" customHeight="1" x14ac:dyDescent="0.2">
      <c r="A8" s="73" t="s">
        <v>29</v>
      </c>
      <c r="B8" s="117" t="s">
        <v>28</v>
      </c>
      <c r="C8" s="118"/>
      <c r="D8" s="118"/>
      <c r="E8" s="118"/>
      <c r="F8" s="119"/>
    </row>
    <row r="9" spans="1:8" ht="15" customHeight="1" x14ac:dyDescent="0.2">
      <c r="A9" s="73" t="s">
        <v>30</v>
      </c>
      <c r="B9" s="96" t="s">
        <v>31</v>
      </c>
      <c r="C9" s="96"/>
      <c r="D9" s="96"/>
      <c r="E9" s="96"/>
      <c r="F9" s="96"/>
    </row>
    <row r="10" spans="1:8" ht="14.25" customHeight="1" x14ac:dyDescent="0.2">
      <c r="A10" s="73" t="s">
        <v>32</v>
      </c>
      <c r="B10" s="96" t="s">
        <v>33</v>
      </c>
      <c r="C10" s="96"/>
      <c r="D10" s="96"/>
      <c r="E10" s="96"/>
      <c r="F10" s="96"/>
    </row>
    <row r="11" spans="1:8" ht="15" customHeight="1" x14ac:dyDescent="0.2">
      <c r="A11" s="73" t="s">
        <v>34</v>
      </c>
      <c r="B11" s="96" t="s">
        <v>35</v>
      </c>
      <c r="C11" s="96"/>
      <c r="D11" s="96"/>
      <c r="E11" s="96"/>
      <c r="F11" s="96"/>
    </row>
    <row r="12" spans="1:8" ht="14.25" customHeight="1" x14ac:dyDescent="0.2">
      <c r="A12" s="73" t="s">
        <v>36</v>
      </c>
      <c r="B12" s="96" t="s">
        <v>37</v>
      </c>
      <c r="C12" s="96"/>
      <c r="D12" s="96"/>
      <c r="E12" s="96"/>
      <c r="F12" s="96"/>
    </row>
    <row r="13" spans="1:8" ht="14.25" customHeight="1" x14ac:dyDescent="0.2">
      <c r="A13" s="73" t="s">
        <v>38</v>
      </c>
      <c r="B13" s="97" t="s">
        <v>39</v>
      </c>
      <c r="C13" s="98"/>
      <c r="D13" s="98"/>
      <c r="E13" s="98"/>
      <c r="F13" s="98"/>
    </row>
    <row r="14" spans="1:8" ht="14.25" customHeight="1" x14ac:dyDescent="0.2">
      <c r="A14" s="3"/>
      <c r="B14" s="4"/>
      <c r="C14" s="4"/>
      <c r="D14" s="4"/>
    </row>
    <row r="15" spans="1:8" ht="14.25" customHeight="1" x14ac:dyDescent="0.2">
      <c r="A15" s="5" t="s">
        <v>32</v>
      </c>
      <c r="C15" s="73"/>
      <c r="D15" s="73"/>
      <c r="E15" s="73"/>
      <c r="F15" s="73"/>
      <c r="G15" s="73"/>
    </row>
    <row r="16" spans="1:8" ht="27.75" customHeight="1" thickBot="1" x14ac:dyDescent="0.25">
      <c r="A16" s="99" t="s">
        <v>40</v>
      </c>
      <c r="B16" s="99"/>
      <c r="C16" s="99"/>
      <c r="D16" s="99"/>
      <c r="E16" s="100"/>
      <c r="F16" s="26">
        <v>200</v>
      </c>
    </row>
    <row r="17" spans="1:9" ht="13.5" thickBot="1" x14ac:dyDescent="0.25">
      <c r="A17" s="94" t="s">
        <v>41</v>
      </c>
      <c r="B17" s="94"/>
      <c r="C17" s="94"/>
      <c r="D17" s="94"/>
      <c r="F17" s="34">
        <v>61500</v>
      </c>
      <c r="G17" s="19"/>
    </row>
    <row r="18" spans="1:9" ht="14.25" customHeight="1" x14ac:dyDescent="0.2">
      <c r="A18" s="6"/>
      <c r="B18" s="4"/>
      <c r="C18" s="4"/>
      <c r="D18" s="4"/>
    </row>
    <row r="19" spans="1:9" ht="14.25" customHeight="1" x14ac:dyDescent="0.2">
      <c r="A19" s="18" t="s">
        <v>42</v>
      </c>
      <c r="B19" s="73"/>
      <c r="D19" s="8"/>
      <c r="E19" s="9"/>
      <c r="F19" s="10"/>
      <c r="G19" s="8"/>
    </row>
    <row r="20" spans="1:9" ht="96" customHeight="1" x14ac:dyDescent="0.2">
      <c r="A20" s="101" t="s">
        <v>43</v>
      </c>
      <c r="B20" s="102"/>
      <c r="C20" s="102"/>
      <c r="D20" s="102"/>
      <c r="E20" s="102"/>
      <c r="F20" s="102"/>
      <c r="G20" s="102"/>
      <c r="H20" s="102"/>
      <c r="I20" s="103"/>
    </row>
    <row r="21" spans="1:9" ht="43.9" customHeight="1" x14ac:dyDescent="0.2">
      <c r="A21" s="11" t="s">
        <v>44</v>
      </c>
      <c r="B21" s="12" t="s">
        <v>45</v>
      </c>
      <c r="C21" s="12" t="s">
        <v>46</v>
      </c>
      <c r="D21" s="12" t="s">
        <v>47</v>
      </c>
      <c r="E21" s="12" t="s">
        <v>48</v>
      </c>
      <c r="F21" s="12" t="s">
        <v>49</v>
      </c>
      <c r="G21" s="12" t="s">
        <v>50</v>
      </c>
      <c r="H21" s="15" t="s">
        <v>51</v>
      </c>
      <c r="I21" s="12" t="s">
        <v>52</v>
      </c>
    </row>
    <row r="22" spans="1:9" ht="14.25" customHeight="1" x14ac:dyDescent="0.2">
      <c r="A22" s="27" t="s">
        <v>53</v>
      </c>
      <c r="B22" s="24">
        <v>15</v>
      </c>
      <c r="C22" s="24">
        <v>200</v>
      </c>
      <c r="D22" s="13">
        <f t="shared" ref="D22:D27" si="0">B22*C22</f>
        <v>3000</v>
      </c>
      <c r="E22" s="7">
        <f t="shared" ref="E22:E27" si="1">D22/60/1760</f>
        <v>2.8409090909090908E-2</v>
      </c>
      <c r="F22" s="44">
        <v>35000</v>
      </c>
      <c r="G22" s="39">
        <f t="shared" ref="G22:G27" si="2">F22*1.372</f>
        <v>48020.000000000007</v>
      </c>
      <c r="H22" s="36">
        <f t="shared" ref="H22:H27" si="3">E22*G22</f>
        <v>1364.2045454545457</v>
      </c>
      <c r="I22" s="28">
        <v>531111</v>
      </c>
    </row>
    <row r="23" spans="1:9" ht="14.25" customHeight="1" x14ac:dyDescent="0.2">
      <c r="A23" s="27" t="s">
        <v>54</v>
      </c>
      <c r="B23" s="24">
        <v>10</v>
      </c>
      <c r="C23" s="24">
        <v>200</v>
      </c>
      <c r="D23" s="13">
        <f t="shared" si="0"/>
        <v>2000</v>
      </c>
      <c r="E23" s="7">
        <f t="shared" si="1"/>
        <v>1.893939393939394E-2</v>
      </c>
      <c r="F23" s="44">
        <v>42000</v>
      </c>
      <c r="G23" s="39">
        <f t="shared" si="2"/>
        <v>57624.000000000007</v>
      </c>
      <c r="H23" s="36">
        <f t="shared" si="3"/>
        <v>1091.3636363636365</v>
      </c>
      <c r="I23" s="28">
        <v>531112</v>
      </c>
    </row>
    <row r="24" spans="1:9" ht="14.25" customHeight="1" x14ac:dyDescent="0.2">
      <c r="A24" s="27"/>
      <c r="B24" s="24"/>
      <c r="C24" s="24"/>
      <c r="D24" s="13">
        <f t="shared" si="0"/>
        <v>0</v>
      </c>
      <c r="E24" s="7">
        <f t="shared" si="1"/>
        <v>0</v>
      </c>
      <c r="F24" s="44"/>
      <c r="G24" s="39">
        <f t="shared" si="2"/>
        <v>0</v>
      </c>
      <c r="H24" s="36">
        <f t="shared" si="3"/>
        <v>0</v>
      </c>
      <c r="I24" s="28"/>
    </row>
    <row r="25" spans="1:9" ht="14.25" customHeight="1" x14ac:dyDescent="0.2">
      <c r="A25" s="27"/>
      <c r="B25" s="24"/>
      <c r="C25" s="24"/>
      <c r="D25" s="13">
        <f t="shared" si="0"/>
        <v>0</v>
      </c>
      <c r="E25" s="7">
        <f t="shared" si="1"/>
        <v>0</v>
      </c>
      <c r="F25" s="44"/>
      <c r="G25" s="39">
        <f t="shared" si="2"/>
        <v>0</v>
      </c>
      <c r="H25" s="36">
        <f t="shared" si="3"/>
        <v>0</v>
      </c>
      <c r="I25" s="28"/>
    </row>
    <row r="26" spans="1:9" ht="14.25" customHeight="1" x14ac:dyDescent="0.2">
      <c r="A26" s="27" t="s">
        <v>55</v>
      </c>
      <c r="B26" s="24"/>
      <c r="C26" s="24"/>
      <c r="D26" s="13">
        <f t="shared" si="0"/>
        <v>0</v>
      </c>
      <c r="E26" s="7">
        <f t="shared" si="1"/>
        <v>0</v>
      </c>
      <c r="F26" s="44"/>
      <c r="G26" s="39">
        <f t="shared" si="2"/>
        <v>0</v>
      </c>
      <c r="H26" s="36">
        <f t="shared" si="3"/>
        <v>0</v>
      </c>
      <c r="I26" s="29"/>
    </row>
    <row r="27" spans="1:9" ht="14.25" customHeight="1" x14ac:dyDescent="0.2">
      <c r="A27" s="30" t="s">
        <v>55</v>
      </c>
      <c r="B27" s="24"/>
      <c r="C27" s="24"/>
      <c r="D27" s="13">
        <f t="shared" si="0"/>
        <v>0</v>
      </c>
      <c r="E27" s="7">
        <f t="shared" si="1"/>
        <v>0</v>
      </c>
      <c r="F27" s="44"/>
      <c r="G27" s="39">
        <f t="shared" si="2"/>
        <v>0</v>
      </c>
      <c r="H27" s="37">
        <f t="shared" si="3"/>
        <v>0</v>
      </c>
      <c r="I27" s="28"/>
    </row>
    <row r="28" spans="1:9" ht="14.25" customHeight="1" x14ac:dyDescent="0.2">
      <c r="A28" s="73"/>
      <c r="B28" s="4"/>
      <c r="C28" s="4"/>
      <c r="D28" s="4"/>
      <c r="G28" s="38"/>
      <c r="H28" s="31">
        <f>SUM(H22:H27)</f>
        <v>2455.568181818182</v>
      </c>
      <c r="I28" s="2"/>
    </row>
    <row r="29" spans="1:9" ht="14.25" customHeight="1" x14ac:dyDescent="0.2">
      <c r="A29" s="3"/>
      <c r="B29" s="4"/>
      <c r="C29" s="4"/>
      <c r="D29" s="4"/>
    </row>
    <row r="30" spans="1:9" ht="14.25" customHeight="1" x14ac:dyDescent="0.2">
      <c r="A30" s="73" t="s">
        <v>56</v>
      </c>
      <c r="B30" s="4"/>
      <c r="C30" s="4"/>
      <c r="D30" s="4"/>
      <c r="G30" s="73"/>
      <c r="H30" s="14"/>
    </row>
    <row r="31" spans="1:9" ht="25.15" customHeight="1" x14ac:dyDescent="0.2">
      <c r="A31" s="16" t="s">
        <v>57</v>
      </c>
      <c r="B31" s="104" t="s">
        <v>58</v>
      </c>
      <c r="C31" s="104"/>
      <c r="D31" s="104"/>
      <c r="E31" s="104"/>
      <c r="F31" s="104"/>
      <c r="G31" s="104"/>
      <c r="H31" s="17" t="s">
        <v>59</v>
      </c>
      <c r="I31" s="12" t="s">
        <v>52</v>
      </c>
    </row>
    <row r="32" spans="1:9" ht="14.25" customHeight="1" x14ac:dyDescent="0.2">
      <c r="A32" s="21"/>
      <c r="B32" s="92"/>
      <c r="C32" s="92"/>
      <c r="D32" s="92"/>
      <c r="E32" s="92"/>
      <c r="F32" s="92"/>
      <c r="G32" s="92"/>
      <c r="H32" s="41"/>
      <c r="I32" s="22"/>
    </row>
    <row r="33" spans="1:9" ht="14.25" customHeight="1" x14ac:dyDescent="0.2">
      <c r="A33" s="23"/>
      <c r="B33" s="92"/>
      <c r="C33" s="92"/>
      <c r="D33" s="92"/>
      <c r="E33" s="92"/>
      <c r="F33" s="92"/>
      <c r="G33" s="92"/>
      <c r="H33" s="42"/>
      <c r="I33" s="24"/>
    </row>
    <row r="34" spans="1:9" ht="14.25" customHeight="1" thickBot="1" x14ac:dyDescent="0.25">
      <c r="A34" s="23"/>
      <c r="B34" s="92"/>
      <c r="C34" s="92"/>
      <c r="D34" s="92"/>
      <c r="E34" s="92"/>
      <c r="F34" s="92"/>
      <c r="G34" s="92"/>
      <c r="H34" s="43"/>
      <c r="I34" s="25"/>
    </row>
    <row r="35" spans="1:9" ht="14.25" customHeight="1" thickBot="1" x14ac:dyDescent="0.25">
      <c r="A35" s="73"/>
      <c r="B35" s="75"/>
      <c r="C35" s="75"/>
      <c r="D35" s="75"/>
      <c r="E35" s="1"/>
      <c r="F35" s="1"/>
      <c r="G35" s="73"/>
      <c r="H35" s="32">
        <f>SUM(H32:H34)</f>
        <v>0</v>
      </c>
    </row>
    <row r="36" spans="1:9" ht="14.25" customHeight="1" x14ac:dyDescent="0.2">
      <c r="A36" s="73"/>
      <c r="B36" s="75"/>
      <c r="C36" s="75"/>
      <c r="D36" s="75"/>
      <c r="E36" s="1"/>
      <c r="F36" s="1"/>
      <c r="G36" s="73"/>
      <c r="H36" s="40"/>
    </row>
    <row r="37" spans="1:9" ht="14.25" customHeight="1" x14ac:dyDescent="0.2">
      <c r="A37" s="73" t="s">
        <v>60</v>
      </c>
      <c r="B37" s="75"/>
      <c r="C37" s="75"/>
      <c r="D37" s="75"/>
      <c r="E37" s="1"/>
      <c r="F37" s="1"/>
      <c r="G37" s="73"/>
      <c r="H37" s="40"/>
    </row>
    <row r="38" spans="1:9" ht="14.25" customHeight="1" x14ac:dyDescent="0.2">
      <c r="A38" s="21" t="s">
        <v>61</v>
      </c>
      <c r="B38" s="92" t="s">
        <v>62</v>
      </c>
      <c r="C38" s="92"/>
      <c r="D38" s="92"/>
      <c r="E38" s="92"/>
      <c r="F38" s="92"/>
      <c r="G38" s="92"/>
      <c r="H38" s="41">
        <v>17</v>
      </c>
      <c r="I38" s="22">
        <v>533110</v>
      </c>
    </row>
    <row r="39" spans="1:9" ht="14.25" customHeight="1" x14ac:dyDescent="0.2">
      <c r="A39" s="23"/>
      <c r="B39" s="92"/>
      <c r="C39" s="92"/>
      <c r="D39" s="92"/>
      <c r="E39" s="92"/>
      <c r="F39" s="92"/>
      <c r="G39" s="92"/>
      <c r="H39" s="42"/>
      <c r="I39" s="24"/>
    </row>
    <row r="40" spans="1:9" ht="14.25" customHeight="1" thickBot="1" x14ac:dyDescent="0.25">
      <c r="A40" s="23"/>
      <c r="B40" s="92"/>
      <c r="C40" s="92"/>
      <c r="D40" s="92"/>
      <c r="E40" s="92"/>
      <c r="F40" s="92"/>
      <c r="G40" s="92"/>
      <c r="H40" s="43"/>
      <c r="I40" s="25"/>
    </row>
    <row r="41" spans="1:9" ht="14.25" customHeight="1" thickBot="1" x14ac:dyDescent="0.25">
      <c r="A41" s="73"/>
      <c r="B41" s="75"/>
      <c r="C41" s="75"/>
      <c r="D41" s="75"/>
      <c r="E41" s="1"/>
      <c r="F41" s="1"/>
      <c r="G41" s="73"/>
      <c r="H41" s="32">
        <f>SUM(H38:H40)</f>
        <v>17</v>
      </c>
    </row>
    <row r="42" spans="1:9" ht="14.25" customHeight="1" x14ac:dyDescent="0.2">
      <c r="A42" s="73"/>
      <c r="B42" s="75"/>
      <c r="C42" s="75"/>
      <c r="D42" s="75"/>
      <c r="E42" s="1"/>
      <c r="F42" s="1"/>
      <c r="G42" s="73"/>
      <c r="H42" s="40"/>
    </row>
    <row r="43" spans="1:9" ht="14.25" customHeight="1" x14ac:dyDescent="0.2">
      <c r="A43" s="73" t="s">
        <v>63</v>
      </c>
      <c r="B43" s="75"/>
      <c r="C43" s="75"/>
      <c r="D43" s="75"/>
      <c r="E43" s="1"/>
      <c r="F43" s="1"/>
      <c r="G43" s="73"/>
      <c r="H43" s="40"/>
    </row>
    <row r="44" spans="1:9" ht="14.25" customHeight="1" x14ac:dyDescent="0.2">
      <c r="A44" s="21"/>
      <c r="B44" s="92"/>
      <c r="C44" s="92"/>
      <c r="D44" s="92"/>
      <c r="E44" s="92"/>
      <c r="F44" s="92"/>
      <c r="G44" s="92"/>
      <c r="H44" s="41"/>
      <c r="I44" s="22"/>
    </row>
    <row r="45" spans="1:9" ht="14.25" customHeight="1" x14ac:dyDescent="0.2">
      <c r="A45" s="23"/>
      <c r="B45" s="92"/>
      <c r="C45" s="92"/>
      <c r="D45" s="92"/>
      <c r="E45" s="92"/>
      <c r="F45" s="92"/>
      <c r="G45" s="92"/>
      <c r="H45" s="42"/>
      <c r="I45" s="24"/>
    </row>
    <row r="46" spans="1:9" ht="14.25" customHeight="1" thickBot="1" x14ac:dyDescent="0.25">
      <c r="A46" s="23"/>
      <c r="B46" s="92"/>
      <c r="C46" s="92"/>
      <c r="D46" s="92"/>
      <c r="E46" s="92"/>
      <c r="F46" s="92"/>
      <c r="G46" s="92"/>
      <c r="H46" s="43"/>
      <c r="I46" s="25"/>
    </row>
    <row r="47" spans="1:9" ht="14.25" customHeight="1" thickBot="1" x14ac:dyDescent="0.25">
      <c r="A47" s="73"/>
      <c r="B47" s="4"/>
      <c r="C47" s="4"/>
      <c r="D47" s="4"/>
      <c r="G47" s="73"/>
      <c r="H47" s="32">
        <f>SUM(H44:H46)</f>
        <v>0</v>
      </c>
    </row>
    <row r="48" spans="1:9" ht="14.25" customHeight="1" thickBot="1" x14ac:dyDescent="0.25">
      <c r="A48" s="73"/>
      <c r="B48" s="4"/>
      <c r="C48" s="4"/>
      <c r="D48" s="4"/>
      <c r="G48" s="73"/>
      <c r="H48" s="14"/>
    </row>
    <row r="49" spans="1:9" ht="13.5" thickBot="1" x14ac:dyDescent="0.25">
      <c r="A49" s="93" t="s">
        <v>64</v>
      </c>
      <c r="B49" s="93"/>
      <c r="C49" s="93"/>
      <c r="D49" s="93"/>
      <c r="G49" s="19"/>
      <c r="H49" s="33">
        <f>H28+H35+H41+H47</f>
        <v>2472.568181818182</v>
      </c>
    </row>
    <row r="50" spans="1:9" ht="13.5" thickBot="1" x14ac:dyDescent="0.25">
      <c r="A50" s="94" t="s">
        <v>65</v>
      </c>
      <c r="B50" s="94"/>
      <c r="C50" s="94"/>
      <c r="D50" s="94"/>
      <c r="G50" s="19"/>
      <c r="H50" s="35">
        <f>H49/F17</f>
        <v>4.0204360679970436E-2</v>
      </c>
    </row>
    <row r="51" spans="1:9" ht="15.75" customHeight="1" x14ac:dyDescent="0.2">
      <c r="A51" s="95"/>
      <c r="B51" s="95"/>
      <c r="C51" s="95"/>
      <c r="D51" s="95"/>
      <c r="E51" s="95"/>
      <c r="F51" s="95"/>
    </row>
    <row r="52" spans="1:9" ht="33" customHeight="1" x14ac:dyDescent="0.2">
      <c r="A52" s="91" t="s">
        <v>66</v>
      </c>
      <c r="B52" s="91"/>
      <c r="C52" s="91"/>
      <c r="D52" s="91"/>
      <c r="E52" s="91"/>
      <c r="F52" s="91"/>
      <c r="G52" s="91"/>
      <c r="H52" s="91"/>
      <c r="I52" s="91"/>
    </row>
  </sheetData>
  <mergeCells count="30">
    <mergeCell ref="B1:C1"/>
    <mergeCell ref="A2:F2"/>
    <mergeCell ref="A3:F3"/>
    <mergeCell ref="B7:F7"/>
    <mergeCell ref="B10:F10"/>
    <mergeCell ref="A4:H4"/>
    <mergeCell ref="A6:H6"/>
    <mergeCell ref="B9:F9"/>
    <mergeCell ref="A5:H5"/>
    <mergeCell ref="B8:F8"/>
    <mergeCell ref="B34:G34"/>
    <mergeCell ref="B11:F11"/>
    <mergeCell ref="B12:F12"/>
    <mergeCell ref="B13:F13"/>
    <mergeCell ref="A16:E16"/>
    <mergeCell ref="A20:I20"/>
    <mergeCell ref="B31:G31"/>
    <mergeCell ref="B32:G32"/>
    <mergeCell ref="B33:G33"/>
    <mergeCell ref="A17:D17"/>
    <mergeCell ref="A52:I52"/>
    <mergeCell ref="B38:G38"/>
    <mergeCell ref="B39:G39"/>
    <mergeCell ref="B40:G40"/>
    <mergeCell ref="B44:G44"/>
    <mergeCell ref="B45:G45"/>
    <mergeCell ref="B46:G46"/>
    <mergeCell ref="A49:D49"/>
    <mergeCell ref="A50:D50"/>
    <mergeCell ref="A51:F51"/>
  </mergeCells>
  <hyperlinks>
    <hyperlink ref="B13" r:id="rId1" xr:uid="{00000000-0004-0000-0100-000000000000}"/>
  </hyperlinks>
  <printOptions horizontalCentered="1"/>
  <pageMargins left="0.7" right="0.25" top="0.5" bottom="0.5" header="0.05" footer="0.05"/>
  <pageSetup scale="60" fitToHeight="3" orientation="portrait" r:id="rId2"/>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D6630-9BC4-43EE-8FC2-A6F722E5908D}">
  <sheetPr>
    <tabColor theme="4" tint="0.59999389629810485"/>
    <pageSetUpPr fitToPage="1"/>
  </sheetPr>
  <dimension ref="A1:P23"/>
  <sheetViews>
    <sheetView zoomScaleNormal="100" workbookViewId="0">
      <selection activeCell="A5" sqref="A5:F5"/>
    </sheetView>
  </sheetViews>
  <sheetFormatPr defaultRowHeight="12.75" x14ac:dyDescent="0.2"/>
  <cols>
    <col min="1" max="1" width="36" customWidth="1"/>
    <col min="2" max="2" width="12.5703125" customWidth="1"/>
    <col min="3" max="3" width="12.28515625" customWidth="1"/>
    <col min="4" max="4" width="12.140625" customWidth="1"/>
    <col min="5" max="5" width="11.5703125" customWidth="1"/>
    <col min="6" max="6" width="12.85546875" customWidth="1"/>
    <col min="7" max="7" width="4.42578125" customWidth="1"/>
    <col min="8" max="8" width="12.42578125" customWidth="1"/>
    <col min="9" max="9" width="11.140625" customWidth="1"/>
    <col min="10" max="10" width="13.7109375" customWidth="1"/>
    <col min="257" max="257" width="36" customWidth="1"/>
    <col min="258" max="258" width="12.5703125" customWidth="1"/>
    <col min="259" max="259" width="12.28515625" customWidth="1"/>
    <col min="260" max="260" width="12.140625" customWidth="1"/>
    <col min="261" max="261" width="11.5703125" customWidth="1"/>
    <col min="262" max="262" width="12.85546875" customWidth="1"/>
    <col min="263" max="263" width="12.140625" customWidth="1"/>
    <col min="264" max="264" width="15" customWidth="1"/>
    <col min="265" max="265" width="12.5703125" customWidth="1"/>
    <col min="513" max="513" width="36" customWidth="1"/>
    <col min="514" max="514" width="12.5703125" customWidth="1"/>
    <col min="515" max="515" width="12.28515625" customWidth="1"/>
    <col min="516" max="516" width="12.140625" customWidth="1"/>
    <col min="517" max="517" width="11.5703125" customWidth="1"/>
    <col min="518" max="518" width="12.85546875" customWidth="1"/>
    <col min="519" max="519" width="12.140625" customWidth="1"/>
    <col min="520" max="520" width="15" customWidth="1"/>
    <col min="521" max="521" width="12.5703125" customWidth="1"/>
    <col min="769" max="769" width="36" customWidth="1"/>
    <col min="770" max="770" width="12.5703125" customWidth="1"/>
    <col min="771" max="771" width="12.28515625" customWidth="1"/>
    <col min="772" max="772" width="12.140625" customWidth="1"/>
    <col min="773" max="773" width="11.5703125" customWidth="1"/>
    <col min="774" max="774" width="12.85546875" customWidth="1"/>
    <col min="775" max="775" width="12.140625" customWidth="1"/>
    <col min="776" max="776" width="15" customWidth="1"/>
    <col min="777" max="777" width="12.5703125" customWidth="1"/>
    <col min="1025" max="1025" width="36" customWidth="1"/>
    <col min="1026" max="1026" width="12.5703125" customWidth="1"/>
    <col min="1027" max="1027" width="12.28515625" customWidth="1"/>
    <col min="1028" max="1028" width="12.140625" customWidth="1"/>
    <col min="1029" max="1029" width="11.5703125" customWidth="1"/>
    <col min="1030" max="1030" width="12.85546875" customWidth="1"/>
    <col min="1031" max="1031" width="12.140625" customWidth="1"/>
    <col min="1032" max="1032" width="15" customWidth="1"/>
    <col min="1033" max="1033" width="12.5703125" customWidth="1"/>
    <col min="1281" max="1281" width="36" customWidth="1"/>
    <col min="1282" max="1282" width="12.5703125" customWidth="1"/>
    <col min="1283" max="1283" width="12.28515625" customWidth="1"/>
    <col min="1284" max="1284" width="12.140625" customWidth="1"/>
    <col min="1285" max="1285" width="11.5703125" customWidth="1"/>
    <col min="1286" max="1286" width="12.85546875" customWidth="1"/>
    <col min="1287" max="1287" width="12.140625" customWidth="1"/>
    <col min="1288" max="1288" width="15" customWidth="1"/>
    <col min="1289" max="1289" width="12.5703125" customWidth="1"/>
    <col min="1537" max="1537" width="36" customWidth="1"/>
    <col min="1538" max="1538" width="12.5703125" customWidth="1"/>
    <col min="1539" max="1539" width="12.28515625" customWidth="1"/>
    <col min="1540" max="1540" width="12.140625" customWidth="1"/>
    <col min="1541" max="1541" width="11.5703125" customWidth="1"/>
    <col min="1542" max="1542" width="12.85546875" customWidth="1"/>
    <col min="1543" max="1543" width="12.140625" customWidth="1"/>
    <col min="1544" max="1544" width="15" customWidth="1"/>
    <col min="1545" max="1545" width="12.5703125" customWidth="1"/>
    <col min="1793" max="1793" width="36" customWidth="1"/>
    <col min="1794" max="1794" width="12.5703125" customWidth="1"/>
    <col min="1795" max="1795" width="12.28515625" customWidth="1"/>
    <col min="1796" max="1796" width="12.140625" customWidth="1"/>
    <col min="1797" max="1797" width="11.5703125" customWidth="1"/>
    <col min="1798" max="1798" width="12.85546875" customWidth="1"/>
    <col min="1799" max="1799" width="12.140625" customWidth="1"/>
    <col min="1800" max="1800" width="15" customWidth="1"/>
    <col min="1801" max="1801" width="12.5703125" customWidth="1"/>
    <col min="2049" max="2049" width="36" customWidth="1"/>
    <col min="2050" max="2050" width="12.5703125" customWidth="1"/>
    <col min="2051" max="2051" width="12.28515625" customWidth="1"/>
    <col min="2052" max="2052" width="12.140625" customWidth="1"/>
    <col min="2053" max="2053" width="11.5703125" customWidth="1"/>
    <col min="2054" max="2054" width="12.85546875" customWidth="1"/>
    <col min="2055" max="2055" width="12.140625" customWidth="1"/>
    <col min="2056" max="2056" width="15" customWidth="1"/>
    <col min="2057" max="2057" width="12.5703125" customWidth="1"/>
    <col min="2305" max="2305" width="36" customWidth="1"/>
    <col min="2306" max="2306" width="12.5703125" customWidth="1"/>
    <col min="2307" max="2307" width="12.28515625" customWidth="1"/>
    <col min="2308" max="2308" width="12.140625" customWidth="1"/>
    <col min="2309" max="2309" width="11.5703125" customWidth="1"/>
    <col min="2310" max="2310" width="12.85546875" customWidth="1"/>
    <col min="2311" max="2311" width="12.140625" customWidth="1"/>
    <col min="2312" max="2312" width="15" customWidth="1"/>
    <col min="2313" max="2313" width="12.5703125" customWidth="1"/>
    <col min="2561" max="2561" width="36" customWidth="1"/>
    <col min="2562" max="2562" width="12.5703125" customWidth="1"/>
    <col min="2563" max="2563" width="12.28515625" customWidth="1"/>
    <col min="2564" max="2564" width="12.140625" customWidth="1"/>
    <col min="2565" max="2565" width="11.5703125" customWidth="1"/>
    <col min="2566" max="2566" width="12.85546875" customWidth="1"/>
    <col min="2567" max="2567" width="12.140625" customWidth="1"/>
    <col min="2568" max="2568" width="15" customWidth="1"/>
    <col min="2569" max="2569" width="12.5703125" customWidth="1"/>
    <col min="2817" max="2817" width="36" customWidth="1"/>
    <col min="2818" max="2818" width="12.5703125" customWidth="1"/>
    <col min="2819" max="2819" width="12.28515625" customWidth="1"/>
    <col min="2820" max="2820" width="12.140625" customWidth="1"/>
    <col min="2821" max="2821" width="11.5703125" customWidth="1"/>
    <col min="2822" max="2822" width="12.85546875" customWidth="1"/>
    <col min="2823" max="2823" width="12.140625" customWidth="1"/>
    <col min="2824" max="2824" width="15" customWidth="1"/>
    <col min="2825" max="2825" width="12.5703125" customWidth="1"/>
    <col min="3073" max="3073" width="36" customWidth="1"/>
    <col min="3074" max="3074" width="12.5703125" customWidth="1"/>
    <col min="3075" max="3075" width="12.28515625" customWidth="1"/>
    <col min="3076" max="3076" width="12.140625" customWidth="1"/>
    <col min="3077" max="3077" width="11.5703125" customWidth="1"/>
    <col min="3078" max="3078" width="12.85546875" customWidth="1"/>
    <col min="3079" max="3079" width="12.140625" customWidth="1"/>
    <col min="3080" max="3080" width="15" customWidth="1"/>
    <col min="3081" max="3081" width="12.5703125" customWidth="1"/>
    <col min="3329" max="3329" width="36" customWidth="1"/>
    <col min="3330" max="3330" width="12.5703125" customWidth="1"/>
    <col min="3331" max="3331" width="12.28515625" customWidth="1"/>
    <col min="3332" max="3332" width="12.140625" customWidth="1"/>
    <col min="3333" max="3333" width="11.5703125" customWidth="1"/>
    <col min="3334" max="3334" width="12.85546875" customWidth="1"/>
    <col min="3335" max="3335" width="12.140625" customWidth="1"/>
    <col min="3336" max="3336" width="15" customWidth="1"/>
    <col min="3337" max="3337" width="12.5703125" customWidth="1"/>
    <col min="3585" max="3585" width="36" customWidth="1"/>
    <col min="3586" max="3586" width="12.5703125" customWidth="1"/>
    <col min="3587" max="3587" width="12.28515625" customWidth="1"/>
    <col min="3588" max="3588" width="12.140625" customWidth="1"/>
    <col min="3589" max="3589" width="11.5703125" customWidth="1"/>
    <col min="3590" max="3590" width="12.85546875" customWidth="1"/>
    <col min="3591" max="3591" width="12.140625" customWidth="1"/>
    <col min="3592" max="3592" width="15" customWidth="1"/>
    <col min="3593" max="3593" width="12.5703125" customWidth="1"/>
    <col min="3841" max="3841" width="36" customWidth="1"/>
    <col min="3842" max="3842" width="12.5703125" customWidth="1"/>
    <col min="3843" max="3843" width="12.28515625" customWidth="1"/>
    <col min="3844" max="3844" width="12.140625" customWidth="1"/>
    <col min="3845" max="3845" width="11.5703125" customWidth="1"/>
    <col min="3846" max="3846" width="12.85546875" customWidth="1"/>
    <col min="3847" max="3847" width="12.140625" customWidth="1"/>
    <col min="3848" max="3848" width="15" customWidth="1"/>
    <col min="3849" max="3849" width="12.5703125" customWidth="1"/>
    <col min="4097" max="4097" width="36" customWidth="1"/>
    <col min="4098" max="4098" width="12.5703125" customWidth="1"/>
    <col min="4099" max="4099" width="12.28515625" customWidth="1"/>
    <col min="4100" max="4100" width="12.140625" customWidth="1"/>
    <col min="4101" max="4101" width="11.5703125" customWidth="1"/>
    <col min="4102" max="4102" width="12.85546875" customWidth="1"/>
    <col min="4103" max="4103" width="12.140625" customWidth="1"/>
    <col min="4104" max="4104" width="15" customWidth="1"/>
    <col min="4105" max="4105" width="12.5703125" customWidth="1"/>
    <col min="4353" max="4353" width="36" customWidth="1"/>
    <col min="4354" max="4354" width="12.5703125" customWidth="1"/>
    <col min="4355" max="4355" width="12.28515625" customWidth="1"/>
    <col min="4356" max="4356" width="12.140625" customWidth="1"/>
    <col min="4357" max="4357" width="11.5703125" customWidth="1"/>
    <col min="4358" max="4358" width="12.85546875" customWidth="1"/>
    <col min="4359" max="4359" width="12.140625" customWidth="1"/>
    <col min="4360" max="4360" width="15" customWidth="1"/>
    <col min="4361" max="4361" width="12.5703125" customWidth="1"/>
    <col min="4609" max="4609" width="36" customWidth="1"/>
    <col min="4610" max="4610" width="12.5703125" customWidth="1"/>
    <col min="4611" max="4611" width="12.28515625" customWidth="1"/>
    <col min="4612" max="4612" width="12.140625" customWidth="1"/>
    <col min="4613" max="4613" width="11.5703125" customWidth="1"/>
    <col min="4614" max="4614" width="12.85546875" customWidth="1"/>
    <col min="4615" max="4615" width="12.140625" customWidth="1"/>
    <col min="4616" max="4616" width="15" customWidth="1"/>
    <col min="4617" max="4617" width="12.5703125" customWidth="1"/>
    <col min="4865" max="4865" width="36" customWidth="1"/>
    <col min="4866" max="4866" width="12.5703125" customWidth="1"/>
    <col min="4867" max="4867" width="12.28515625" customWidth="1"/>
    <col min="4868" max="4868" width="12.140625" customWidth="1"/>
    <col min="4869" max="4869" width="11.5703125" customWidth="1"/>
    <col min="4870" max="4870" width="12.85546875" customWidth="1"/>
    <col min="4871" max="4871" width="12.140625" customWidth="1"/>
    <col min="4872" max="4872" width="15" customWidth="1"/>
    <col min="4873" max="4873" width="12.5703125" customWidth="1"/>
    <col min="5121" max="5121" width="36" customWidth="1"/>
    <col min="5122" max="5122" width="12.5703125" customWidth="1"/>
    <col min="5123" max="5123" width="12.28515625" customWidth="1"/>
    <col min="5124" max="5124" width="12.140625" customWidth="1"/>
    <col min="5125" max="5125" width="11.5703125" customWidth="1"/>
    <col min="5126" max="5126" width="12.85546875" customWidth="1"/>
    <col min="5127" max="5127" width="12.140625" customWidth="1"/>
    <col min="5128" max="5128" width="15" customWidth="1"/>
    <col min="5129" max="5129" width="12.5703125" customWidth="1"/>
    <col min="5377" max="5377" width="36" customWidth="1"/>
    <col min="5378" max="5378" width="12.5703125" customWidth="1"/>
    <col min="5379" max="5379" width="12.28515625" customWidth="1"/>
    <col min="5380" max="5380" width="12.140625" customWidth="1"/>
    <col min="5381" max="5381" width="11.5703125" customWidth="1"/>
    <col min="5382" max="5382" width="12.85546875" customWidth="1"/>
    <col min="5383" max="5383" width="12.140625" customWidth="1"/>
    <col min="5384" max="5384" width="15" customWidth="1"/>
    <col min="5385" max="5385" width="12.5703125" customWidth="1"/>
    <col min="5633" max="5633" width="36" customWidth="1"/>
    <col min="5634" max="5634" width="12.5703125" customWidth="1"/>
    <col min="5635" max="5635" width="12.28515625" customWidth="1"/>
    <col min="5636" max="5636" width="12.140625" customWidth="1"/>
    <col min="5637" max="5637" width="11.5703125" customWidth="1"/>
    <col min="5638" max="5638" width="12.85546875" customWidth="1"/>
    <col min="5639" max="5639" width="12.140625" customWidth="1"/>
    <col min="5640" max="5640" width="15" customWidth="1"/>
    <col min="5641" max="5641" width="12.5703125" customWidth="1"/>
    <col min="5889" max="5889" width="36" customWidth="1"/>
    <col min="5890" max="5890" width="12.5703125" customWidth="1"/>
    <col min="5891" max="5891" width="12.28515625" customWidth="1"/>
    <col min="5892" max="5892" width="12.140625" customWidth="1"/>
    <col min="5893" max="5893" width="11.5703125" customWidth="1"/>
    <col min="5894" max="5894" width="12.85546875" customWidth="1"/>
    <col min="5895" max="5895" width="12.140625" customWidth="1"/>
    <col min="5896" max="5896" width="15" customWidth="1"/>
    <col min="5897" max="5897" width="12.5703125" customWidth="1"/>
    <col min="6145" max="6145" width="36" customWidth="1"/>
    <col min="6146" max="6146" width="12.5703125" customWidth="1"/>
    <col min="6147" max="6147" width="12.28515625" customWidth="1"/>
    <col min="6148" max="6148" width="12.140625" customWidth="1"/>
    <col min="6149" max="6149" width="11.5703125" customWidth="1"/>
    <col min="6150" max="6150" width="12.85546875" customWidth="1"/>
    <col min="6151" max="6151" width="12.140625" customWidth="1"/>
    <col min="6152" max="6152" width="15" customWidth="1"/>
    <col min="6153" max="6153" width="12.5703125" customWidth="1"/>
    <col min="6401" max="6401" width="36" customWidth="1"/>
    <col min="6402" max="6402" width="12.5703125" customWidth="1"/>
    <col min="6403" max="6403" width="12.28515625" customWidth="1"/>
    <col min="6404" max="6404" width="12.140625" customWidth="1"/>
    <col min="6405" max="6405" width="11.5703125" customWidth="1"/>
    <col min="6406" max="6406" width="12.85546875" customWidth="1"/>
    <col min="6407" max="6407" width="12.140625" customWidth="1"/>
    <col min="6408" max="6408" width="15" customWidth="1"/>
    <col min="6409" max="6409" width="12.5703125" customWidth="1"/>
    <col min="6657" max="6657" width="36" customWidth="1"/>
    <col min="6658" max="6658" width="12.5703125" customWidth="1"/>
    <col min="6659" max="6659" width="12.28515625" customWidth="1"/>
    <col min="6660" max="6660" width="12.140625" customWidth="1"/>
    <col min="6661" max="6661" width="11.5703125" customWidth="1"/>
    <col min="6662" max="6662" width="12.85546875" customWidth="1"/>
    <col min="6663" max="6663" width="12.140625" customWidth="1"/>
    <col min="6664" max="6664" width="15" customWidth="1"/>
    <col min="6665" max="6665" width="12.5703125" customWidth="1"/>
    <col min="6913" max="6913" width="36" customWidth="1"/>
    <col min="6914" max="6914" width="12.5703125" customWidth="1"/>
    <col min="6915" max="6915" width="12.28515625" customWidth="1"/>
    <col min="6916" max="6916" width="12.140625" customWidth="1"/>
    <col min="6917" max="6917" width="11.5703125" customWidth="1"/>
    <col min="6918" max="6918" width="12.85546875" customWidth="1"/>
    <col min="6919" max="6919" width="12.140625" customWidth="1"/>
    <col min="6920" max="6920" width="15" customWidth="1"/>
    <col min="6921" max="6921" width="12.5703125" customWidth="1"/>
    <col min="7169" max="7169" width="36" customWidth="1"/>
    <col min="7170" max="7170" width="12.5703125" customWidth="1"/>
    <col min="7171" max="7171" width="12.28515625" customWidth="1"/>
    <col min="7172" max="7172" width="12.140625" customWidth="1"/>
    <col min="7173" max="7173" width="11.5703125" customWidth="1"/>
    <col min="7174" max="7174" width="12.85546875" customWidth="1"/>
    <col min="7175" max="7175" width="12.140625" customWidth="1"/>
    <col min="7176" max="7176" width="15" customWidth="1"/>
    <col min="7177" max="7177" width="12.5703125" customWidth="1"/>
    <col min="7425" max="7425" width="36" customWidth="1"/>
    <col min="7426" max="7426" width="12.5703125" customWidth="1"/>
    <col min="7427" max="7427" width="12.28515625" customWidth="1"/>
    <col min="7428" max="7428" width="12.140625" customWidth="1"/>
    <col min="7429" max="7429" width="11.5703125" customWidth="1"/>
    <col min="7430" max="7430" width="12.85546875" customWidth="1"/>
    <col min="7431" max="7431" width="12.140625" customWidth="1"/>
    <col min="7432" max="7432" width="15" customWidth="1"/>
    <col min="7433" max="7433" width="12.5703125" customWidth="1"/>
    <col min="7681" max="7681" width="36" customWidth="1"/>
    <col min="7682" max="7682" width="12.5703125" customWidth="1"/>
    <col min="7683" max="7683" width="12.28515625" customWidth="1"/>
    <col min="7684" max="7684" width="12.140625" customWidth="1"/>
    <col min="7685" max="7685" width="11.5703125" customWidth="1"/>
    <col min="7686" max="7686" width="12.85546875" customWidth="1"/>
    <col min="7687" max="7687" width="12.140625" customWidth="1"/>
    <col min="7688" max="7688" width="15" customWidth="1"/>
    <col min="7689" max="7689" width="12.5703125" customWidth="1"/>
    <col min="7937" max="7937" width="36" customWidth="1"/>
    <col min="7938" max="7938" width="12.5703125" customWidth="1"/>
    <col min="7939" max="7939" width="12.28515625" customWidth="1"/>
    <col min="7940" max="7940" width="12.140625" customWidth="1"/>
    <col min="7941" max="7941" width="11.5703125" customWidth="1"/>
    <col min="7942" max="7942" width="12.85546875" customWidth="1"/>
    <col min="7943" max="7943" width="12.140625" customWidth="1"/>
    <col min="7944" max="7944" width="15" customWidth="1"/>
    <col min="7945" max="7945" width="12.5703125" customWidth="1"/>
    <col min="8193" max="8193" width="36" customWidth="1"/>
    <col min="8194" max="8194" width="12.5703125" customWidth="1"/>
    <col min="8195" max="8195" width="12.28515625" customWidth="1"/>
    <col min="8196" max="8196" width="12.140625" customWidth="1"/>
    <col min="8197" max="8197" width="11.5703125" customWidth="1"/>
    <col min="8198" max="8198" width="12.85546875" customWidth="1"/>
    <col min="8199" max="8199" width="12.140625" customWidth="1"/>
    <col min="8200" max="8200" width="15" customWidth="1"/>
    <col min="8201" max="8201" width="12.5703125" customWidth="1"/>
    <col min="8449" max="8449" width="36" customWidth="1"/>
    <col min="8450" max="8450" width="12.5703125" customWidth="1"/>
    <col min="8451" max="8451" width="12.28515625" customWidth="1"/>
    <col min="8452" max="8452" width="12.140625" customWidth="1"/>
    <col min="8453" max="8453" width="11.5703125" customWidth="1"/>
    <col min="8454" max="8454" width="12.85546875" customWidth="1"/>
    <col min="8455" max="8455" width="12.140625" customWidth="1"/>
    <col min="8456" max="8456" width="15" customWidth="1"/>
    <col min="8457" max="8457" width="12.5703125" customWidth="1"/>
    <col min="8705" max="8705" width="36" customWidth="1"/>
    <col min="8706" max="8706" width="12.5703125" customWidth="1"/>
    <col min="8707" max="8707" width="12.28515625" customWidth="1"/>
    <col min="8708" max="8708" width="12.140625" customWidth="1"/>
    <col min="8709" max="8709" width="11.5703125" customWidth="1"/>
    <col min="8710" max="8710" width="12.85546875" customWidth="1"/>
    <col min="8711" max="8711" width="12.140625" customWidth="1"/>
    <col min="8712" max="8712" width="15" customWidth="1"/>
    <col min="8713" max="8713" width="12.5703125" customWidth="1"/>
    <col min="8961" max="8961" width="36" customWidth="1"/>
    <col min="8962" max="8962" width="12.5703125" customWidth="1"/>
    <col min="8963" max="8963" width="12.28515625" customWidth="1"/>
    <col min="8964" max="8964" width="12.140625" customWidth="1"/>
    <col min="8965" max="8965" width="11.5703125" customWidth="1"/>
    <col min="8966" max="8966" width="12.85546875" customWidth="1"/>
    <col min="8967" max="8967" width="12.140625" customWidth="1"/>
    <col min="8968" max="8968" width="15" customWidth="1"/>
    <col min="8969" max="8969" width="12.5703125" customWidth="1"/>
    <col min="9217" max="9217" width="36" customWidth="1"/>
    <col min="9218" max="9218" width="12.5703125" customWidth="1"/>
    <col min="9219" max="9219" width="12.28515625" customWidth="1"/>
    <col min="9220" max="9220" width="12.140625" customWidth="1"/>
    <col min="9221" max="9221" width="11.5703125" customWidth="1"/>
    <col min="9222" max="9222" width="12.85546875" customWidth="1"/>
    <col min="9223" max="9223" width="12.140625" customWidth="1"/>
    <col min="9224" max="9224" width="15" customWidth="1"/>
    <col min="9225" max="9225" width="12.5703125" customWidth="1"/>
    <col min="9473" max="9473" width="36" customWidth="1"/>
    <col min="9474" max="9474" width="12.5703125" customWidth="1"/>
    <col min="9475" max="9475" width="12.28515625" customWidth="1"/>
    <col min="9476" max="9476" width="12.140625" customWidth="1"/>
    <col min="9477" max="9477" width="11.5703125" customWidth="1"/>
    <col min="9478" max="9478" width="12.85546875" customWidth="1"/>
    <col min="9479" max="9479" width="12.140625" customWidth="1"/>
    <col min="9480" max="9480" width="15" customWidth="1"/>
    <col min="9481" max="9481" width="12.5703125" customWidth="1"/>
    <col min="9729" max="9729" width="36" customWidth="1"/>
    <col min="9730" max="9730" width="12.5703125" customWidth="1"/>
    <col min="9731" max="9731" width="12.28515625" customWidth="1"/>
    <col min="9732" max="9732" width="12.140625" customWidth="1"/>
    <col min="9733" max="9733" width="11.5703125" customWidth="1"/>
    <col min="9734" max="9734" width="12.85546875" customWidth="1"/>
    <col min="9735" max="9735" width="12.140625" customWidth="1"/>
    <col min="9736" max="9736" width="15" customWidth="1"/>
    <col min="9737" max="9737" width="12.5703125" customWidth="1"/>
    <col min="9985" max="9985" width="36" customWidth="1"/>
    <col min="9986" max="9986" width="12.5703125" customWidth="1"/>
    <col min="9987" max="9987" width="12.28515625" customWidth="1"/>
    <col min="9988" max="9988" width="12.140625" customWidth="1"/>
    <col min="9989" max="9989" width="11.5703125" customWidth="1"/>
    <col min="9990" max="9990" width="12.85546875" customWidth="1"/>
    <col min="9991" max="9991" width="12.140625" customWidth="1"/>
    <col min="9992" max="9992" width="15" customWidth="1"/>
    <col min="9993" max="9993" width="12.5703125" customWidth="1"/>
    <col min="10241" max="10241" width="36" customWidth="1"/>
    <col min="10242" max="10242" width="12.5703125" customWidth="1"/>
    <col min="10243" max="10243" width="12.28515625" customWidth="1"/>
    <col min="10244" max="10244" width="12.140625" customWidth="1"/>
    <col min="10245" max="10245" width="11.5703125" customWidth="1"/>
    <col min="10246" max="10246" width="12.85546875" customWidth="1"/>
    <col min="10247" max="10247" width="12.140625" customWidth="1"/>
    <col min="10248" max="10248" width="15" customWidth="1"/>
    <col min="10249" max="10249" width="12.5703125" customWidth="1"/>
    <col min="10497" max="10497" width="36" customWidth="1"/>
    <col min="10498" max="10498" width="12.5703125" customWidth="1"/>
    <col min="10499" max="10499" width="12.28515625" customWidth="1"/>
    <col min="10500" max="10500" width="12.140625" customWidth="1"/>
    <col min="10501" max="10501" width="11.5703125" customWidth="1"/>
    <col min="10502" max="10502" width="12.85546875" customWidth="1"/>
    <col min="10503" max="10503" width="12.140625" customWidth="1"/>
    <col min="10504" max="10504" width="15" customWidth="1"/>
    <col min="10505" max="10505" width="12.5703125" customWidth="1"/>
    <col min="10753" max="10753" width="36" customWidth="1"/>
    <col min="10754" max="10754" width="12.5703125" customWidth="1"/>
    <col min="10755" max="10755" width="12.28515625" customWidth="1"/>
    <col min="10756" max="10756" width="12.140625" customWidth="1"/>
    <col min="10757" max="10757" width="11.5703125" customWidth="1"/>
    <col min="10758" max="10758" width="12.85546875" customWidth="1"/>
    <col min="10759" max="10759" width="12.140625" customWidth="1"/>
    <col min="10760" max="10760" width="15" customWidth="1"/>
    <col min="10761" max="10761" width="12.5703125" customWidth="1"/>
    <col min="11009" max="11009" width="36" customWidth="1"/>
    <col min="11010" max="11010" width="12.5703125" customWidth="1"/>
    <col min="11011" max="11011" width="12.28515625" customWidth="1"/>
    <col min="11012" max="11012" width="12.140625" customWidth="1"/>
    <col min="11013" max="11013" width="11.5703125" customWidth="1"/>
    <col min="11014" max="11014" width="12.85546875" customWidth="1"/>
    <col min="11015" max="11015" width="12.140625" customWidth="1"/>
    <col min="11016" max="11016" width="15" customWidth="1"/>
    <col min="11017" max="11017" width="12.5703125" customWidth="1"/>
    <col min="11265" max="11265" width="36" customWidth="1"/>
    <col min="11266" max="11266" width="12.5703125" customWidth="1"/>
    <col min="11267" max="11267" width="12.28515625" customWidth="1"/>
    <col min="11268" max="11268" width="12.140625" customWidth="1"/>
    <col min="11269" max="11269" width="11.5703125" customWidth="1"/>
    <col min="11270" max="11270" width="12.85546875" customWidth="1"/>
    <col min="11271" max="11271" width="12.140625" customWidth="1"/>
    <col min="11272" max="11272" width="15" customWidth="1"/>
    <col min="11273" max="11273" width="12.5703125" customWidth="1"/>
    <col min="11521" max="11521" width="36" customWidth="1"/>
    <col min="11522" max="11522" width="12.5703125" customWidth="1"/>
    <col min="11523" max="11523" width="12.28515625" customWidth="1"/>
    <col min="11524" max="11524" width="12.140625" customWidth="1"/>
    <col min="11525" max="11525" width="11.5703125" customWidth="1"/>
    <col min="11526" max="11526" width="12.85546875" customWidth="1"/>
    <col min="11527" max="11527" width="12.140625" customWidth="1"/>
    <col min="11528" max="11528" width="15" customWidth="1"/>
    <col min="11529" max="11529" width="12.5703125" customWidth="1"/>
    <col min="11777" max="11777" width="36" customWidth="1"/>
    <col min="11778" max="11778" width="12.5703125" customWidth="1"/>
    <col min="11779" max="11779" width="12.28515625" customWidth="1"/>
    <col min="11780" max="11780" width="12.140625" customWidth="1"/>
    <col min="11781" max="11781" width="11.5703125" customWidth="1"/>
    <col min="11782" max="11782" width="12.85546875" customWidth="1"/>
    <col min="11783" max="11783" width="12.140625" customWidth="1"/>
    <col min="11784" max="11784" width="15" customWidth="1"/>
    <col min="11785" max="11785" width="12.5703125" customWidth="1"/>
    <col min="12033" max="12033" width="36" customWidth="1"/>
    <col min="12034" max="12034" width="12.5703125" customWidth="1"/>
    <col min="12035" max="12035" width="12.28515625" customWidth="1"/>
    <col min="12036" max="12036" width="12.140625" customWidth="1"/>
    <col min="12037" max="12037" width="11.5703125" customWidth="1"/>
    <col min="12038" max="12038" width="12.85546875" customWidth="1"/>
    <col min="12039" max="12039" width="12.140625" customWidth="1"/>
    <col min="12040" max="12040" width="15" customWidth="1"/>
    <col min="12041" max="12041" width="12.5703125" customWidth="1"/>
    <col min="12289" max="12289" width="36" customWidth="1"/>
    <col min="12290" max="12290" width="12.5703125" customWidth="1"/>
    <col min="12291" max="12291" width="12.28515625" customWidth="1"/>
    <col min="12292" max="12292" width="12.140625" customWidth="1"/>
    <col min="12293" max="12293" width="11.5703125" customWidth="1"/>
    <col min="12294" max="12294" width="12.85546875" customWidth="1"/>
    <col min="12295" max="12295" width="12.140625" customWidth="1"/>
    <col min="12296" max="12296" width="15" customWidth="1"/>
    <col min="12297" max="12297" width="12.5703125" customWidth="1"/>
    <col min="12545" max="12545" width="36" customWidth="1"/>
    <col min="12546" max="12546" width="12.5703125" customWidth="1"/>
    <col min="12547" max="12547" width="12.28515625" customWidth="1"/>
    <col min="12548" max="12548" width="12.140625" customWidth="1"/>
    <col min="12549" max="12549" width="11.5703125" customWidth="1"/>
    <col min="12550" max="12550" width="12.85546875" customWidth="1"/>
    <col min="12551" max="12551" width="12.140625" customWidth="1"/>
    <col min="12552" max="12552" width="15" customWidth="1"/>
    <col min="12553" max="12553" width="12.5703125" customWidth="1"/>
    <col min="12801" max="12801" width="36" customWidth="1"/>
    <col min="12802" max="12802" width="12.5703125" customWidth="1"/>
    <col min="12803" max="12803" width="12.28515625" customWidth="1"/>
    <col min="12804" max="12804" width="12.140625" customWidth="1"/>
    <col min="12805" max="12805" width="11.5703125" customWidth="1"/>
    <col min="12806" max="12806" width="12.85546875" customWidth="1"/>
    <col min="12807" max="12807" width="12.140625" customWidth="1"/>
    <col min="12808" max="12808" width="15" customWidth="1"/>
    <col min="12809" max="12809" width="12.5703125" customWidth="1"/>
    <col min="13057" max="13057" width="36" customWidth="1"/>
    <col min="13058" max="13058" width="12.5703125" customWidth="1"/>
    <col min="13059" max="13059" width="12.28515625" customWidth="1"/>
    <col min="13060" max="13060" width="12.140625" customWidth="1"/>
    <col min="13061" max="13061" width="11.5703125" customWidth="1"/>
    <col min="13062" max="13062" width="12.85546875" customWidth="1"/>
    <col min="13063" max="13063" width="12.140625" customWidth="1"/>
    <col min="13064" max="13064" width="15" customWidth="1"/>
    <col min="13065" max="13065" width="12.5703125" customWidth="1"/>
    <col min="13313" max="13313" width="36" customWidth="1"/>
    <col min="13314" max="13314" width="12.5703125" customWidth="1"/>
    <col min="13315" max="13315" width="12.28515625" customWidth="1"/>
    <col min="13316" max="13316" width="12.140625" customWidth="1"/>
    <col min="13317" max="13317" width="11.5703125" customWidth="1"/>
    <col min="13318" max="13318" width="12.85546875" customWidth="1"/>
    <col min="13319" max="13319" width="12.140625" customWidth="1"/>
    <col min="13320" max="13320" width="15" customWidth="1"/>
    <col min="13321" max="13321" width="12.5703125" customWidth="1"/>
    <col min="13569" max="13569" width="36" customWidth="1"/>
    <col min="13570" max="13570" width="12.5703125" customWidth="1"/>
    <col min="13571" max="13571" width="12.28515625" customWidth="1"/>
    <col min="13572" max="13572" width="12.140625" customWidth="1"/>
    <col min="13573" max="13573" width="11.5703125" customWidth="1"/>
    <col min="13574" max="13574" width="12.85546875" customWidth="1"/>
    <col min="13575" max="13575" width="12.140625" customWidth="1"/>
    <col min="13576" max="13576" width="15" customWidth="1"/>
    <col min="13577" max="13577" width="12.5703125" customWidth="1"/>
    <col min="13825" max="13825" width="36" customWidth="1"/>
    <col min="13826" max="13826" width="12.5703125" customWidth="1"/>
    <col min="13827" max="13827" width="12.28515625" customWidth="1"/>
    <col min="13828" max="13828" width="12.140625" customWidth="1"/>
    <col min="13829" max="13829" width="11.5703125" customWidth="1"/>
    <col min="13830" max="13830" width="12.85546875" customWidth="1"/>
    <col min="13831" max="13831" width="12.140625" customWidth="1"/>
    <col min="13832" max="13832" width="15" customWidth="1"/>
    <col min="13833" max="13833" width="12.5703125" customWidth="1"/>
    <col min="14081" max="14081" width="36" customWidth="1"/>
    <col min="14082" max="14082" width="12.5703125" customWidth="1"/>
    <col min="14083" max="14083" width="12.28515625" customWidth="1"/>
    <col min="14084" max="14084" width="12.140625" customWidth="1"/>
    <col min="14085" max="14085" width="11.5703125" customWidth="1"/>
    <col min="14086" max="14086" width="12.85546875" customWidth="1"/>
    <col min="14087" max="14087" width="12.140625" customWidth="1"/>
    <col min="14088" max="14088" width="15" customWidth="1"/>
    <col min="14089" max="14089" width="12.5703125" customWidth="1"/>
    <col min="14337" max="14337" width="36" customWidth="1"/>
    <col min="14338" max="14338" width="12.5703125" customWidth="1"/>
    <col min="14339" max="14339" width="12.28515625" customWidth="1"/>
    <col min="14340" max="14340" width="12.140625" customWidth="1"/>
    <col min="14341" max="14341" width="11.5703125" customWidth="1"/>
    <col min="14342" max="14342" width="12.85546875" customWidth="1"/>
    <col min="14343" max="14343" width="12.140625" customWidth="1"/>
    <col min="14344" max="14344" width="15" customWidth="1"/>
    <col min="14345" max="14345" width="12.5703125" customWidth="1"/>
    <col min="14593" max="14593" width="36" customWidth="1"/>
    <col min="14594" max="14594" width="12.5703125" customWidth="1"/>
    <col min="14595" max="14595" width="12.28515625" customWidth="1"/>
    <col min="14596" max="14596" width="12.140625" customWidth="1"/>
    <col min="14597" max="14597" width="11.5703125" customWidth="1"/>
    <col min="14598" max="14598" width="12.85546875" customWidth="1"/>
    <col min="14599" max="14599" width="12.140625" customWidth="1"/>
    <col min="14600" max="14600" width="15" customWidth="1"/>
    <col min="14601" max="14601" width="12.5703125" customWidth="1"/>
    <col min="14849" max="14849" width="36" customWidth="1"/>
    <col min="14850" max="14850" width="12.5703125" customWidth="1"/>
    <col min="14851" max="14851" width="12.28515625" customWidth="1"/>
    <col min="14852" max="14852" width="12.140625" customWidth="1"/>
    <col min="14853" max="14853" width="11.5703125" customWidth="1"/>
    <col min="14854" max="14854" width="12.85546875" customWidth="1"/>
    <col min="14855" max="14855" width="12.140625" customWidth="1"/>
    <col min="14856" max="14856" width="15" customWidth="1"/>
    <col min="14857" max="14857" width="12.5703125" customWidth="1"/>
    <col min="15105" max="15105" width="36" customWidth="1"/>
    <col min="15106" max="15106" width="12.5703125" customWidth="1"/>
    <col min="15107" max="15107" width="12.28515625" customWidth="1"/>
    <col min="15108" max="15108" width="12.140625" customWidth="1"/>
    <col min="15109" max="15109" width="11.5703125" customWidth="1"/>
    <col min="15110" max="15110" width="12.85546875" customWidth="1"/>
    <col min="15111" max="15111" width="12.140625" customWidth="1"/>
    <col min="15112" max="15112" width="15" customWidth="1"/>
    <col min="15113" max="15113" width="12.5703125" customWidth="1"/>
    <col min="15361" max="15361" width="36" customWidth="1"/>
    <col min="15362" max="15362" width="12.5703125" customWidth="1"/>
    <col min="15363" max="15363" width="12.28515625" customWidth="1"/>
    <col min="15364" max="15364" width="12.140625" customWidth="1"/>
    <col min="15365" max="15365" width="11.5703125" customWidth="1"/>
    <col min="15366" max="15366" width="12.85546875" customWidth="1"/>
    <col min="15367" max="15367" width="12.140625" customWidth="1"/>
    <col min="15368" max="15368" width="15" customWidth="1"/>
    <col min="15369" max="15369" width="12.5703125" customWidth="1"/>
    <col min="15617" max="15617" width="36" customWidth="1"/>
    <col min="15618" max="15618" width="12.5703125" customWidth="1"/>
    <col min="15619" max="15619" width="12.28515625" customWidth="1"/>
    <col min="15620" max="15620" width="12.140625" customWidth="1"/>
    <col min="15621" max="15621" width="11.5703125" customWidth="1"/>
    <col min="15622" max="15622" width="12.85546875" customWidth="1"/>
    <col min="15623" max="15623" width="12.140625" customWidth="1"/>
    <col min="15624" max="15624" width="15" customWidth="1"/>
    <col min="15625" max="15625" width="12.5703125" customWidth="1"/>
    <col min="15873" max="15873" width="36" customWidth="1"/>
    <col min="15874" max="15874" width="12.5703125" customWidth="1"/>
    <col min="15875" max="15875" width="12.28515625" customWidth="1"/>
    <col min="15876" max="15876" width="12.140625" customWidth="1"/>
    <col min="15877" max="15877" width="11.5703125" customWidth="1"/>
    <col min="15878" max="15878" width="12.85546875" customWidth="1"/>
    <col min="15879" max="15879" width="12.140625" customWidth="1"/>
    <col min="15880" max="15880" width="15" customWidth="1"/>
    <col min="15881" max="15881" width="12.5703125" customWidth="1"/>
    <col min="16129" max="16129" width="36" customWidth="1"/>
    <col min="16130" max="16130" width="12.5703125" customWidth="1"/>
    <col min="16131" max="16131" width="12.28515625" customWidth="1"/>
    <col min="16132" max="16132" width="12.140625" customWidth="1"/>
    <col min="16133" max="16133" width="11.5703125" customWidth="1"/>
    <col min="16134" max="16134" width="12.85546875" customWidth="1"/>
    <col min="16135" max="16135" width="12.140625" customWidth="1"/>
    <col min="16136" max="16136" width="15" customWidth="1"/>
    <col min="16137" max="16137" width="12.5703125" customWidth="1"/>
  </cols>
  <sheetData>
    <row r="1" spans="1:16" ht="18" x14ac:dyDescent="0.25">
      <c r="A1" s="73"/>
      <c r="B1" s="105"/>
      <c r="C1" s="105"/>
    </row>
    <row r="2" spans="1:16" ht="15.75" x14ac:dyDescent="0.25">
      <c r="A2" s="106" t="s">
        <v>67</v>
      </c>
      <c r="B2" s="106"/>
      <c r="C2" s="106"/>
      <c r="D2" s="106"/>
      <c r="E2" s="106"/>
      <c r="F2" s="106"/>
    </row>
    <row r="3" spans="1:16" ht="15.75" x14ac:dyDescent="0.25">
      <c r="A3" s="72"/>
      <c r="B3" s="72"/>
      <c r="C3" s="72"/>
      <c r="D3" s="72"/>
      <c r="E3" s="72"/>
      <c r="F3" s="72"/>
    </row>
    <row r="4" spans="1:16" ht="15" x14ac:dyDescent="0.2">
      <c r="A4" s="123" t="s">
        <v>19</v>
      </c>
      <c r="B4" s="123"/>
      <c r="C4" s="123"/>
      <c r="D4" s="123"/>
      <c r="E4" s="123"/>
      <c r="F4" s="123"/>
      <c r="G4" s="67"/>
      <c r="H4" s="67"/>
    </row>
    <row r="5" spans="1:16" ht="19.5" customHeight="1" x14ac:dyDescent="0.2">
      <c r="A5" s="122" t="s">
        <v>68</v>
      </c>
      <c r="B5" s="122"/>
      <c r="C5" s="122"/>
      <c r="D5" s="122"/>
      <c r="E5" s="122"/>
      <c r="F5" s="122"/>
      <c r="G5" s="71"/>
      <c r="H5" s="71"/>
    </row>
    <row r="6" spans="1:16" ht="14.25" customHeight="1" x14ac:dyDescent="0.2">
      <c r="A6" s="94"/>
      <c r="B6" s="94"/>
      <c r="C6" s="94"/>
      <c r="D6" s="94"/>
      <c r="E6" s="94"/>
      <c r="F6" s="94"/>
    </row>
    <row r="7" spans="1:16" s="45" customFormat="1" ht="13.5" customHeight="1" x14ac:dyDescent="0.2"/>
    <row r="8" spans="1:16" s="45" customFormat="1" ht="13.5" customHeight="1" x14ac:dyDescent="0.2">
      <c r="A8" s="74" t="s">
        <v>69</v>
      </c>
    </row>
    <row r="9" spans="1:16" s="45" customFormat="1" ht="23.1" customHeight="1" x14ac:dyDescent="0.2">
      <c r="A9" s="124" t="s">
        <v>70</v>
      </c>
      <c r="B9" s="124"/>
      <c r="C9" s="124"/>
      <c r="D9" s="124"/>
      <c r="E9" s="124"/>
      <c r="F9" s="52">
        <f>'Budget Code 1'!H46+'BC 2'!H46+'BC 3'!H46+'BC 4'!H46+'BC 5'!H46+'BC 6'!H46+'BC 7'!H46+'BC 8'!H46+'BC 9'!H46+'BC 10'!H46</f>
        <v>0</v>
      </c>
      <c r="H9" s="127" t="s">
        <v>71</v>
      </c>
      <c r="I9" s="127"/>
      <c r="J9" s="127"/>
    </row>
    <row r="10" spans="1:16" s="45" customFormat="1" ht="19.5" customHeight="1" x14ac:dyDescent="0.2">
      <c r="A10" s="125" t="s">
        <v>72</v>
      </c>
      <c r="B10" s="125"/>
      <c r="C10" s="125"/>
      <c r="D10" s="125"/>
      <c r="E10" s="125"/>
      <c r="F10" s="52">
        <f>'Budget Code 1'!F14+'BC 2'!F14+'BC 3'!F14+'BC 4'!F14+'BC 5'!F14+'BC 6'!F14+'BC 7'!F14+'BC 8'!F14+'BC 9'!F14+'BC 10'!F14</f>
        <v>0</v>
      </c>
      <c r="H10" s="127"/>
      <c r="I10" s="127"/>
      <c r="J10" s="127"/>
      <c r="L10" s="120"/>
      <c r="M10" s="121"/>
      <c r="N10" s="74"/>
      <c r="O10" s="74"/>
      <c r="P10" s="74"/>
    </row>
    <row r="11" spans="1:16" s="45" customFormat="1" ht="19.5" customHeight="1" x14ac:dyDescent="0.2">
      <c r="A11" s="125" t="s">
        <v>65</v>
      </c>
      <c r="B11" s="125"/>
      <c r="C11" s="125"/>
      <c r="D11" s="125"/>
      <c r="E11" s="125"/>
      <c r="F11" s="53" t="e">
        <f>F9/F10</f>
        <v>#DIV/0!</v>
      </c>
      <c r="H11" s="127"/>
      <c r="I11" s="127"/>
      <c r="J11" s="127"/>
      <c r="L11" s="74"/>
      <c r="N11" s="74"/>
      <c r="O11" s="74"/>
      <c r="P11" s="74"/>
    </row>
    <row r="12" spans="1:16" s="45" customFormat="1" ht="19.5" customHeight="1" x14ac:dyDescent="0.2">
      <c r="A12" s="54"/>
      <c r="B12" s="54"/>
      <c r="C12" s="54"/>
      <c r="D12" s="54"/>
      <c r="E12" s="54"/>
      <c r="F12" s="55"/>
      <c r="H12" s="127"/>
      <c r="I12" s="127"/>
      <c r="J12" s="127"/>
      <c r="L12" s="74"/>
      <c r="N12" s="74"/>
      <c r="O12" s="74"/>
      <c r="P12" s="74"/>
    </row>
    <row r="13" spans="1:16" s="45" customFormat="1" ht="19.5" customHeight="1" x14ac:dyDescent="0.2">
      <c r="A13" s="128" t="s">
        <v>73</v>
      </c>
      <c r="B13" s="129"/>
      <c r="C13" s="129"/>
      <c r="D13" s="129"/>
      <c r="E13" s="130"/>
      <c r="F13" s="69" t="e">
        <f>IF(F11&gt;0.2,0.2,F11)</f>
        <v>#DIV/0!</v>
      </c>
      <c r="H13" s="127"/>
      <c r="I13" s="127"/>
      <c r="J13" s="127"/>
    </row>
    <row r="14" spans="1:16" s="45" customFormat="1" ht="38.1" customHeight="1" x14ac:dyDescent="0.2">
      <c r="A14" s="66" t="s">
        <v>74</v>
      </c>
      <c r="B14" s="56"/>
      <c r="C14" s="56"/>
      <c r="D14" s="56"/>
      <c r="E14" s="70"/>
      <c r="F14" s="70"/>
      <c r="H14" s="127"/>
      <c r="I14" s="127"/>
      <c r="J14" s="127"/>
    </row>
    <row r="15" spans="1:16" s="45" customFormat="1" ht="10.5" customHeight="1" x14ac:dyDescent="0.2">
      <c r="A15" s="56"/>
      <c r="B15" s="56"/>
      <c r="C15" s="56"/>
      <c r="D15" s="56"/>
      <c r="E15" s="56"/>
      <c r="F15" s="57"/>
      <c r="H15" s="127"/>
      <c r="I15" s="127"/>
      <c r="J15" s="127"/>
    </row>
    <row r="16" spans="1:16" s="45" customFormat="1" ht="20.100000000000001" customHeight="1" x14ac:dyDescent="0.2">
      <c r="A16" s="20" t="s">
        <v>75</v>
      </c>
      <c r="B16" s="19"/>
      <c r="C16" s="19"/>
      <c r="D16" s="19"/>
      <c r="E16" s="19"/>
      <c r="F16"/>
      <c r="G16"/>
      <c r="H16" s="127"/>
      <c r="I16" s="127"/>
      <c r="J16" s="127"/>
    </row>
    <row r="17" spans="1:10" s="45" customFormat="1" ht="42" customHeight="1" x14ac:dyDescent="0.2">
      <c r="A17" s="58" t="s">
        <v>76</v>
      </c>
      <c r="B17" s="59" t="s">
        <v>77</v>
      </c>
      <c r="C17" s="131"/>
      <c r="D17" s="132"/>
      <c r="E17" s="60" t="s">
        <v>78</v>
      </c>
      <c r="F17" s="61"/>
      <c r="H17" s="127"/>
      <c r="I17" s="127"/>
      <c r="J17" s="127"/>
    </row>
    <row r="18" spans="1:10" ht="42.95" customHeight="1" x14ac:dyDescent="0.2">
      <c r="A18" s="126" t="s">
        <v>66</v>
      </c>
      <c r="B18" s="126"/>
      <c r="C18" s="126"/>
      <c r="D18" s="126"/>
      <c r="E18" s="126"/>
      <c r="F18" s="126"/>
      <c r="G18" s="62"/>
    </row>
    <row r="20" spans="1:10" x14ac:dyDescent="0.2">
      <c r="F20" s="93"/>
      <c r="G20" s="93"/>
      <c r="H20" s="93"/>
      <c r="I20" s="93"/>
    </row>
    <row r="21" spans="1:10" x14ac:dyDescent="0.2">
      <c r="G21" s="19"/>
      <c r="H21" s="63"/>
    </row>
    <row r="22" spans="1:10" x14ac:dyDescent="0.2">
      <c r="A22" s="94"/>
      <c r="B22" s="94"/>
      <c r="C22" s="94"/>
      <c r="D22" s="94"/>
      <c r="G22" s="19"/>
      <c r="H22" s="63"/>
    </row>
    <row r="23" spans="1:10" x14ac:dyDescent="0.2">
      <c r="A23" s="94"/>
      <c r="B23" s="94"/>
      <c r="C23" s="94"/>
      <c r="D23" s="94"/>
      <c r="G23" s="19"/>
      <c r="H23" s="64"/>
    </row>
  </sheetData>
  <mergeCells count="16">
    <mergeCell ref="F20:I20"/>
    <mergeCell ref="A22:D22"/>
    <mergeCell ref="A23:D23"/>
    <mergeCell ref="A18:F18"/>
    <mergeCell ref="H9:J17"/>
    <mergeCell ref="A11:E11"/>
    <mergeCell ref="A13:E13"/>
    <mergeCell ref="C17:D17"/>
    <mergeCell ref="L10:M10"/>
    <mergeCell ref="A5:F5"/>
    <mergeCell ref="A4:F4"/>
    <mergeCell ref="B1:C1"/>
    <mergeCell ref="A2:F2"/>
    <mergeCell ref="A6:F6"/>
    <mergeCell ref="A9:E9"/>
    <mergeCell ref="A10:E10"/>
  </mergeCells>
  <hyperlinks>
    <hyperlink ref="A5" r:id="rId1" xr:uid="{81E087D6-EED3-4013-9A90-57302C94A7A0}"/>
  </hyperlinks>
  <printOptions horizontalCentered="1"/>
  <pageMargins left="0.7" right="0.25" top="0.5" bottom="0.5" header="0.05" footer="0.05"/>
  <pageSetup scale="73" fitToHeight="3" orientation="portrait" r:id="rId2"/>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I49"/>
  <sheetViews>
    <sheetView tabSelected="1" zoomScaleNormal="100" workbookViewId="0">
      <selection activeCell="H13" sqref="H13"/>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73"/>
      <c r="B1" s="105"/>
      <c r="C1" s="105"/>
    </row>
    <row r="2" spans="1:7" ht="15.75" x14ac:dyDescent="0.25">
      <c r="A2" s="106" t="s">
        <v>23</v>
      </c>
      <c r="B2" s="106"/>
      <c r="C2" s="106"/>
      <c r="D2" s="106"/>
      <c r="E2" s="106"/>
      <c r="F2" s="106"/>
    </row>
    <row r="3" spans="1:7" ht="15" customHeight="1" x14ac:dyDescent="0.2">
      <c r="A3" s="76"/>
      <c r="B3" s="76"/>
      <c r="C3" s="76"/>
      <c r="D3" s="76"/>
      <c r="E3" s="76"/>
      <c r="F3" s="76"/>
    </row>
    <row r="4" spans="1:7" ht="15" customHeight="1" x14ac:dyDescent="0.2">
      <c r="A4" s="73" t="s">
        <v>27</v>
      </c>
      <c r="B4" s="96"/>
      <c r="C4" s="96"/>
      <c r="D4" s="96"/>
      <c r="E4" s="96"/>
      <c r="F4" s="96"/>
    </row>
    <row r="5" spans="1:7" ht="15" customHeight="1" x14ac:dyDescent="0.2">
      <c r="A5" s="73" t="s">
        <v>29</v>
      </c>
      <c r="B5" s="117"/>
      <c r="C5" s="118"/>
      <c r="D5" s="118"/>
      <c r="E5" s="118"/>
      <c r="F5" s="119"/>
    </row>
    <row r="6" spans="1:7" ht="15" customHeight="1" x14ac:dyDescent="0.2">
      <c r="A6" s="73" t="s">
        <v>79</v>
      </c>
      <c r="B6" s="96"/>
      <c r="C6" s="96"/>
      <c r="D6" s="96"/>
      <c r="E6" s="96"/>
      <c r="F6" s="96"/>
    </row>
    <row r="7" spans="1:7" ht="14.25" customHeight="1" x14ac:dyDescent="0.2">
      <c r="A7" s="73" t="s">
        <v>32</v>
      </c>
      <c r="B7" s="96"/>
      <c r="C7" s="96"/>
      <c r="D7" s="96"/>
      <c r="E7" s="96"/>
      <c r="F7" s="96"/>
    </row>
    <row r="8" spans="1:7" ht="15" customHeight="1" x14ac:dyDescent="0.2">
      <c r="A8" s="73" t="s">
        <v>34</v>
      </c>
      <c r="B8" s="96"/>
      <c r="C8" s="96"/>
      <c r="D8" s="96"/>
      <c r="E8" s="96"/>
      <c r="F8" s="96"/>
    </row>
    <row r="9" spans="1:7" ht="14.25" customHeight="1" x14ac:dyDescent="0.2">
      <c r="A9" s="73" t="s">
        <v>36</v>
      </c>
      <c r="B9" s="96"/>
      <c r="C9" s="96"/>
      <c r="D9" s="96"/>
      <c r="E9" s="96"/>
      <c r="F9" s="96"/>
    </row>
    <row r="10" spans="1:7" ht="14.25" customHeight="1" x14ac:dyDescent="0.2">
      <c r="A10" s="73" t="s">
        <v>38</v>
      </c>
      <c r="B10" s="97"/>
      <c r="C10" s="98"/>
      <c r="D10" s="98"/>
      <c r="E10" s="98"/>
      <c r="F10" s="98"/>
    </row>
    <row r="11" spans="1:7" ht="14.25" customHeight="1" x14ac:dyDescent="0.2">
      <c r="A11" s="3"/>
      <c r="B11" s="4"/>
      <c r="C11" s="4"/>
      <c r="D11" s="4"/>
    </row>
    <row r="12" spans="1:7" ht="14.25" customHeight="1" thickBot="1" x14ac:dyDescent="0.25">
      <c r="A12" s="5" t="s">
        <v>32</v>
      </c>
      <c r="C12" s="73"/>
      <c r="D12" s="73"/>
      <c r="E12" s="73"/>
      <c r="F12" s="73"/>
      <c r="G12" s="73"/>
    </row>
    <row r="13" spans="1:7" ht="26.25" customHeight="1" thickBot="1" x14ac:dyDescent="0.25">
      <c r="A13" s="99" t="s">
        <v>40</v>
      </c>
      <c r="B13" s="99"/>
      <c r="C13" s="99"/>
      <c r="D13" s="99"/>
      <c r="E13" s="100"/>
      <c r="F13" s="79"/>
    </row>
    <row r="14" spans="1:7" ht="13.5" thickBot="1" x14ac:dyDescent="0.25">
      <c r="A14" s="133" t="s">
        <v>80</v>
      </c>
      <c r="B14" s="133"/>
      <c r="C14" s="133"/>
      <c r="D14" s="133"/>
      <c r="F14" s="68"/>
      <c r="G14" s="19"/>
    </row>
    <row r="15" spans="1:7" ht="14.25" customHeight="1" x14ac:dyDescent="0.2">
      <c r="A15" s="6"/>
      <c r="B15" s="4"/>
      <c r="C15" s="4"/>
      <c r="D15" s="4"/>
    </row>
    <row r="16" spans="1:7" ht="14.25" customHeight="1" x14ac:dyDescent="0.2">
      <c r="A16" s="18" t="s">
        <v>81</v>
      </c>
      <c r="B16" s="73"/>
      <c r="D16" s="8"/>
      <c r="E16" s="9"/>
      <c r="F16" s="10"/>
      <c r="G16" s="8"/>
    </row>
    <row r="17" spans="1:9" ht="158.25" customHeight="1" x14ac:dyDescent="0.2">
      <c r="A17" s="134" t="s">
        <v>82</v>
      </c>
      <c r="B17" s="135"/>
      <c r="C17" s="135"/>
      <c r="D17" s="135"/>
      <c r="E17" s="135"/>
      <c r="F17" s="135"/>
      <c r="G17" s="135"/>
      <c r="H17" s="135"/>
      <c r="I17" s="136"/>
    </row>
    <row r="18" spans="1:9" ht="43.9" customHeight="1" x14ac:dyDescent="0.2">
      <c r="A18" s="11" t="s">
        <v>83</v>
      </c>
      <c r="B18" s="12" t="s">
        <v>45</v>
      </c>
      <c r="C18" s="12" t="s">
        <v>46</v>
      </c>
      <c r="D18" s="12" t="s">
        <v>47</v>
      </c>
      <c r="E18" s="12" t="s">
        <v>48</v>
      </c>
      <c r="F18" s="12" t="s">
        <v>49</v>
      </c>
      <c r="G18" s="12" t="s">
        <v>84</v>
      </c>
      <c r="H18" s="15" t="s">
        <v>51</v>
      </c>
      <c r="I18" s="12" t="s">
        <v>52</v>
      </c>
    </row>
    <row r="19" spans="1:9" ht="14.25" customHeight="1" x14ac:dyDescent="0.2">
      <c r="A19" s="27"/>
      <c r="B19" s="24"/>
      <c r="C19" s="24"/>
      <c r="D19" s="13">
        <f t="shared" ref="D19:D24" si="0">B19*C19</f>
        <v>0</v>
      </c>
      <c r="E19" s="7">
        <f t="shared" ref="E19:E24" si="1">D19/60/1760</f>
        <v>0</v>
      </c>
      <c r="F19" s="44"/>
      <c r="G19" s="39">
        <f t="shared" ref="G19:G24" si="2">F19*1.4</f>
        <v>0</v>
      </c>
      <c r="H19" s="36">
        <f t="shared" ref="H19:H24" si="3">E19*G19</f>
        <v>0</v>
      </c>
      <c r="I19" s="28"/>
    </row>
    <row r="20" spans="1:9" ht="14.25" customHeight="1" x14ac:dyDescent="0.2">
      <c r="A20" s="27"/>
      <c r="B20" s="24"/>
      <c r="C20" s="24"/>
      <c r="D20" s="13">
        <f t="shared" si="0"/>
        <v>0</v>
      </c>
      <c r="E20" s="7">
        <f t="shared" si="1"/>
        <v>0</v>
      </c>
      <c r="F20" s="44"/>
      <c r="G20" s="39">
        <f t="shared" si="2"/>
        <v>0</v>
      </c>
      <c r="H20" s="36">
        <f t="shared" si="3"/>
        <v>0</v>
      </c>
      <c r="I20" s="28"/>
    </row>
    <row r="21" spans="1:9" ht="14.25" customHeight="1" x14ac:dyDescent="0.2">
      <c r="A21" s="27"/>
      <c r="B21" s="24"/>
      <c r="C21" s="24"/>
      <c r="D21" s="13">
        <f t="shared" si="0"/>
        <v>0</v>
      </c>
      <c r="E21" s="7">
        <f t="shared" si="1"/>
        <v>0</v>
      </c>
      <c r="F21" s="44"/>
      <c r="G21" s="39">
        <f t="shared" si="2"/>
        <v>0</v>
      </c>
      <c r="H21" s="36">
        <f t="shared" si="3"/>
        <v>0</v>
      </c>
      <c r="I21" s="28"/>
    </row>
    <row r="22" spans="1:9" ht="14.25" customHeight="1" x14ac:dyDescent="0.2">
      <c r="A22" s="27"/>
      <c r="B22" s="24"/>
      <c r="C22" s="24"/>
      <c r="D22" s="13">
        <f t="shared" si="0"/>
        <v>0</v>
      </c>
      <c r="E22" s="7">
        <f t="shared" si="1"/>
        <v>0</v>
      </c>
      <c r="F22" s="44"/>
      <c r="G22" s="39">
        <f t="shared" si="2"/>
        <v>0</v>
      </c>
      <c r="H22" s="36">
        <f t="shared" si="3"/>
        <v>0</v>
      </c>
      <c r="I22" s="28"/>
    </row>
    <row r="23" spans="1:9" ht="14.25" customHeight="1" x14ac:dyDescent="0.2">
      <c r="A23" s="27" t="s">
        <v>55</v>
      </c>
      <c r="B23" s="24"/>
      <c r="C23" s="24"/>
      <c r="D23" s="13">
        <f t="shared" si="0"/>
        <v>0</v>
      </c>
      <c r="E23" s="7">
        <f t="shared" si="1"/>
        <v>0</v>
      </c>
      <c r="F23" s="44"/>
      <c r="G23" s="39">
        <f t="shared" si="2"/>
        <v>0</v>
      </c>
      <c r="H23" s="36">
        <f t="shared" si="3"/>
        <v>0</v>
      </c>
      <c r="I23" s="29"/>
    </row>
    <row r="24" spans="1:9" ht="14.25" customHeight="1" x14ac:dyDescent="0.2">
      <c r="A24" s="30" t="s">
        <v>55</v>
      </c>
      <c r="B24" s="24"/>
      <c r="C24" s="24"/>
      <c r="D24" s="13">
        <f t="shared" si="0"/>
        <v>0</v>
      </c>
      <c r="E24" s="7">
        <f t="shared" si="1"/>
        <v>0</v>
      </c>
      <c r="F24" s="44"/>
      <c r="G24" s="39">
        <f t="shared" si="2"/>
        <v>0</v>
      </c>
      <c r="H24" s="37">
        <f t="shared" si="3"/>
        <v>0</v>
      </c>
      <c r="I24" s="28"/>
    </row>
    <row r="25" spans="1:9" ht="14.25" customHeight="1" x14ac:dyDescent="0.2">
      <c r="A25" s="73"/>
      <c r="B25" s="4"/>
      <c r="C25" s="4"/>
      <c r="D25" s="4"/>
      <c r="G25" s="38"/>
      <c r="H25" s="31">
        <f>SUM(H19:H24)</f>
        <v>0</v>
      </c>
      <c r="I25" s="2"/>
    </row>
    <row r="26" spans="1:9" ht="14.25" customHeight="1" x14ac:dyDescent="0.2">
      <c r="A26" s="73"/>
      <c r="B26" s="4"/>
      <c r="C26" s="4"/>
      <c r="D26" s="4"/>
      <c r="G26" s="73"/>
      <c r="H26" s="14"/>
    </row>
    <row r="27" spans="1:9" ht="14.25" customHeight="1" x14ac:dyDescent="0.2">
      <c r="A27" s="73" t="s">
        <v>56</v>
      </c>
      <c r="B27" s="4"/>
      <c r="C27" s="4"/>
      <c r="D27" s="4"/>
      <c r="G27" s="73"/>
      <c r="H27" s="14"/>
    </row>
    <row r="28" spans="1:9" ht="25.15" customHeight="1" x14ac:dyDescent="0.2">
      <c r="A28" s="16" t="s">
        <v>57</v>
      </c>
      <c r="B28" s="104" t="s">
        <v>58</v>
      </c>
      <c r="C28" s="104"/>
      <c r="D28" s="104"/>
      <c r="E28" s="104"/>
      <c r="F28" s="104"/>
      <c r="G28" s="104"/>
      <c r="H28" s="17" t="s">
        <v>59</v>
      </c>
      <c r="I28" s="12" t="s">
        <v>52</v>
      </c>
    </row>
    <row r="29" spans="1:9" ht="14.25" customHeight="1" x14ac:dyDescent="0.2">
      <c r="A29" s="21"/>
      <c r="B29" s="92"/>
      <c r="C29" s="92"/>
      <c r="D29" s="92"/>
      <c r="E29" s="92"/>
      <c r="F29" s="92"/>
      <c r="G29" s="92"/>
      <c r="H29" s="41"/>
      <c r="I29" s="22"/>
    </row>
    <row r="30" spans="1:9" ht="14.25" customHeight="1" x14ac:dyDescent="0.2">
      <c r="A30" s="23"/>
      <c r="B30" s="92"/>
      <c r="C30" s="92"/>
      <c r="D30" s="92"/>
      <c r="E30" s="92"/>
      <c r="F30" s="92"/>
      <c r="G30" s="92"/>
      <c r="H30" s="42"/>
      <c r="I30" s="24"/>
    </row>
    <row r="31" spans="1:9" ht="14.25" customHeight="1" thickBot="1" x14ac:dyDescent="0.25">
      <c r="A31" s="23"/>
      <c r="B31" s="92"/>
      <c r="C31" s="92"/>
      <c r="D31" s="92"/>
      <c r="E31" s="92"/>
      <c r="F31" s="92"/>
      <c r="G31" s="92"/>
      <c r="H31" s="43"/>
      <c r="I31" s="25"/>
    </row>
    <row r="32" spans="1:9" ht="14.25" customHeight="1" thickBot="1" x14ac:dyDescent="0.25">
      <c r="A32" s="73"/>
      <c r="B32" s="75"/>
      <c r="C32" s="75"/>
      <c r="D32" s="75"/>
      <c r="E32" s="1"/>
      <c r="F32" s="1"/>
      <c r="G32" s="73"/>
      <c r="H32" s="32">
        <f>SUM(H29:H31)</f>
        <v>0</v>
      </c>
    </row>
    <row r="33" spans="1:9" ht="14.25" customHeight="1" x14ac:dyDescent="0.2">
      <c r="A33" s="73"/>
      <c r="B33" s="75"/>
      <c r="C33" s="75"/>
      <c r="D33" s="75"/>
      <c r="E33" s="1"/>
      <c r="F33" s="1"/>
      <c r="G33" s="73"/>
      <c r="H33" s="40"/>
    </row>
    <row r="34" spans="1:9" ht="14.25" customHeight="1" x14ac:dyDescent="0.2">
      <c r="A34" s="73" t="s">
        <v>60</v>
      </c>
      <c r="B34" s="75"/>
      <c r="C34" s="75"/>
      <c r="D34" s="75"/>
      <c r="E34" s="1"/>
      <c r="F34" s="1"/>
      <c r="G34" s="73"/>
      <c r="H34" s="40"/>
    </row>
    <row r="35" spans="1:9" ht="14.25" customHeight="1" x14ac:dyDescent="0.2">
      <c r="A35" s="21"/>
      <c r="B35" s="92"/>
      <c r="C35" s="92"/>
      <c r="D35" s="92"/>
      <c r="E35" s="92"/>
      <c r="F35" s="92"/>
      <c r="G35" s="92"/>
      <c r="H35" s="41"/>
      <c r="I35" s="22"/>
    </row>
    <row r="36" spans="1:9" ht="14.25" customHeight="1" x14ac:dyDescent="0.2">
      <c r="A36" s="23"/>
      <c r="B36" s="92"/>
      <c r="C36" s="92"/>
      <c r="D36" s="92"/>
      <c r="E36" s="92"/>
      <c r="F36" s="92"/>
      <c r="G36" s="92"/>
      <c r="H36" s="42"/>
      <c r="I36" s="24"/>
    </row>
    <row r="37" spans="1:9" ht="14.25" customHeight="1" thickBot="1" x14ac:dyDescent="0.25">
      <c r="A37" s="23"/>
      <c r="B37" s="92"/>
      <c r="C37" s="92"/>
      <c r="D37" s="92"/>
      <c r="E37" s="92"/>
      <c r="F37" s="92"/>
      <c r="G37" s="92"/>
      <c r="H37" s="43"/>
      <c r="I37" s="25"/>
    </row>
    <row r="38" spans="1:9" ht="14.25" customHeight="1" thickBot="1" x14ac:dyDescent="0.25">
      <c r="A38" s="73"/>
      <c r="B38" s="75"/>
      <c r="C38" s="75"/>
      <c r="D38" s="75"/>
      <c r="E38" s="1"/>
      <c r="F38" s="1"/>
      <c r="G38" s="73"/>
      <c r="H38" s="32">
        <f>SUM(H35:H37)</f>
        <v>0</v>
      </c>
    </row>
    <row r="39" spans="1:9" ht="14.25" customHeight="1" x14ac:dyDescent="0.2">
      <c r="A39" s="73"/>
      <c r="B39" s="75"/>
      <c r="C39" s="75"/>
      <c r="D39" s="75"/>
      <c r="E39" s="1"/>
      <c r="F39" s="1"/>
      <c r="G39" s="73"/>
      <c r="H39" s="40"/>
    </row>
    <row r="40" spans="1:9" ht="14.25" customHeight="1" x14ac:dyDescent="0.2">
      <c r="A40" s="73" t="s">
        <v>63</v>
      </c>
      <c r="B40" s="75"/>
      <c r="C40" s="75"/>
      <c r="D40" s="75"/>
      <c r="E40" s="1"/>
      <c r="F40" s="1"/>
      <c r="G40" s="73"/>
      <c r="H40" s="40"/>
    </row>
    <row r="41" spans="1:9" ht="14.25" customHeight="1" x14ac:dyDescent="0.2">
      <c r="A41" s="21"/>
      <c r="B41" s="92"/>
      <c r="C41" s="92"/>
      <c r="D41" s="92"/>
      <c r="E41" s="92"/>
      <c r="F41" s="92"/>
      <c r="G41" s="92"/>
      <c r="H41" s="41"/>
      <c r="I41" s="22"/>
    </row>
    <row r="42" spans="1:9" ht="14.25" customHeight="1" x14ac:dyDescent="0.2">
      <c r="A42" s="23"/>
      <c r="B42" s="92"/>
      <c r="C42" s="92"/>
      <c r="D42" s="92"/>
      <c r="E42" s="92"/>
      <c r="F42" s="92"/>
      <c r="G42" s="92"/>
      <c r="H42" s="42"/>
      <c r="I42" s="24"/>
    </row>
    <row r="43" spans="1:9" ht="14.25" customHeight="1" thickBot="1" x14ac:dyDescent="0.25">
      <c r="A43" s="23"/>
      <c r="B43" s="92"/>
      <c r="C43" s="92"/>
      <c r="D43" s="92"/>
      <c r="E43" s="92"/>
      <c r="F43" s="92"/>
      <c r="G43" s="92"/>
      <c r="H43" s="43"/>
      <c r="I43" s="25"/>
    </row>
    <row r="44" spans="1:9" ht="14.25" customHeight="1" thickBot="1" x14ac:dyDescent="0.25">
      <c r="A44" s="73"/>
      <c r="B44" s="4"/>
      <c r="C44" s="4"/>
      <c r="D44" s="4"/>
      <c r="G44" s="73"/>
      <c r="H44" s="32">
        <f>SUM(H41:H43)</f>
        <v>0</v>
      </c>
    </row>
    <row r="45" spans="1:9" ht="14.25" customHeight="1" thickBot="1" x14ac:dyDescent="0.25">
      <c r="A45" s="73"/>
      <c r="B45" s="4"/>
      <c r="C45" s="4"/>
      <c r="D45" s="4"/>
      <c r="G45" s="73"/>
      <c r="H45" s="14"/>
    </row>
    <row r="46" spans="1:9" ht="13.5" thickBot="1" x14ac:dyDescent="0.25">
      <c r="A46" s="93" t="s">
        <v>85</v>
      </c>
      <c r="B46" s="93"/>
      <c r="C46" s="93"/>
      <c r="D46" s="93"/>
      <c r="G46" s="19"/>
      <c r="H46" s="33">
        <f>H25+H32+H38+H44</f>
        <v>0</v>
      </c>
    </row>
    <row r="47" spans="1:9" ht="13.5" thickBot="1" x14ac:dyDescent="0.25">
      <c r="A47" s="94" t="s">
        <v>65</v>
      </c>
      <c r="B47" s="94"/>
      <c r="C47" s="94"/>
      <c r="D47" s="94"/>
      <c r="G47" s="19"/>
      <c r="H47" s="35" t="e">
        <f>H46/F14</f>
        <v>#DIV/0!</v>
      </c>
    </row>
    <row r="48" spans="1:9" ht="15.75" customHeight="1" x14ac:dyDescent="0.2">
      <c r="A48" s="95"/>
      <c r="B48" s="95"/>
      <c r="C48" s="95"/>
      <c r="D48" s="95"/>
      <c r="E48" s="95"/>
      <c r="F48" s="95"/>
    </row>
    <row r="49" spans="1:9" ht="33.950000000000003" customHeight="1" x14ac:dyDescent="0.2">
      <c r="A49" s="91" t="s">
        <v>66</v>
      </c>
      <c r="B49" s="91"/>
      <c r="C49" s="91"/>
      <c r="D49" s="91"/>
      <c r="E49" s="91"/>
      <c r="F49" s="91"/>
      <c r="G49" s="91"/>
      <c r="H49" s="91"/>
      <c r="I49" s="91"/>
    </row>
  </sheetData>
  <mergeCells count="26">
    <mergeCell ref="A49:I49"/>
    <mergeCell ref="B41:G41"/>
    <mergeCell ref="A2:F2"/>
    <mergeCell ref="B8:F8"/>
    <mergeCell ref="B6:F6"/>
    <mergeCell ref="B7:F7"/>
    <mergeCell ref="B5:F5"/>
    <mergeCell ref="B42:G42"/>
    <mergeCell ref="B9:F9"/>
    <mergeCell ref="A13:E13"/>
    <mergeCell ref="B28:G28"/>
    <mergeCell ref="A48:F48"/>
    <mergeCell ref="A47:D47"/>
    <mergeCell ref="B43:G43"/>
    <mergeCell ref="B30:G30"/>
    <mergeCell ref="B29:G29"/>
    <mergeCell ref="A14:D14"/>
    <mergeCell ref="A46:D46"/>
    <mergeCell ref="B1:C1"/>
    <mergeCell ref="B31:G31"/>
    <mergeCell ref="B35:G35"/>
    <mergeCell ref="B36:G36"/>
    <mergeCell ref="B37:G37"/>
    <mergeCell ref="B10:F10"/>
    <mergeCell ref="B4:F4"/>
    <mergeCell ref="A17:I17"/>
  </mergeCells>
  <printOptions horizontalCentered="1"/>
  <pageMargins left="0.7" right="0.25" top="0.5" bottom="0.5" header="0.05" footer="0.05"/>
  <pageSetup scale="73" fitToHeight="3"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F6CC6-D3E2-4ED1-B9EC-BDE2516FDEA3}">
  <sheetPr>
    <tabColor theme="9" tint="0.79998168889431442"/>
    <pageSetUpPr fitToPage="1"/>
  </sheetPr>
  <dimension ref="A1:I49"/>
  <sheetViews>
    <sheetView zoomScaleNormal="100" workbookViewId="0">
      <selection activeCell="F13" sqref="F13"/>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73"/>
      <c r="B1" s="105"/>
      <c r="C1" s="105"/>
    </row>
    <row r="2" spans="1:7" ht="15.75" x14ac:dyDescent="0.25">
      <c r="A2" s="106" t="s">
        <v>23</v>
      </c>
      <c r="B2" s="106"/>
      <c r="C2" s="106"/>
      <c r="D2" s="106"/>
      <c r="E2" s="106"/>
      <c r="F2" s="106"/>
    </row>
    <row r="3" spans="1:7" ht="15" customHeight="1" x14ac:dyDescent="0.2">
      <c r="A3" s="76"/>
      <c r="B3" s="76"/>
      <c r="C3" s="76"/>
      <c r="D3" s="76"/>
      <c r="E3" s="76"/>
      <c r="F3" s="76"/>
    </row>
    <row r="4" spans="1:7" ht="15" customHeight="1" x14ac:dyDescent="0.2">
      <c r="A4" s="73" t="s">
        <v>27</v>
      </c>
      <c r="B4" s="96"/>
      <c r="C4" s="96"/>
      <c r="D4" s="96"/>
      <c r="E4" s="96"/>
      <c r="F4" s="96"/>
    </row>
    <row r="5" spans="1:7" ht="15" customHeight="1" x14ac:dyDescent="0.2">
      <c r="A5" s="73" t="s">
        <v>29</v>
      </c>
      <c r="B5" s="117"/>
      <c r="C5" s="118"/>
      <c r="D5" s="118"/>
      <c r="E5" s="118"/>
      <c r="F5" s="119"/>
    </row>
    <row r="6" spans="1:7" ht="15" customHeight="1" x14ac:dyDescent="0.2">
      <c r="A6" s="73" t="s">
        <v>79</v>
      </c>
      <c r="B6" s="96"/>
      <c r="C6" s="96"/>
      <c r="D6" s="96"/>
      <c r="E6" s="96"/>
      <c r="F6" s="96"/>
    </row>
    <row r="7" spans="1:7" ht="14.25" customHeight="1" x14ac:dyDescent="0.2">
      <c r="A7" s="73" t="s">
        <v>32</v>
      </c>
      <c r="B7" s="96"/>
      <c r="C7" s="96"/>
      <c r="D7" s="96"/>
      <c r="E7" s="96"/>
      <c r="F7" s="96"/>
    </row>
    <row r="8" spans="1:7" ht="15" customHeight="1" x14ac:dyDescent="0.2">
      <c r="A8" s="73" t="s">
        <v>34</v>
      </c>
      <c r="B8" s="96"/>
      <c r="C8" s="96"/>
      <c r="D8" s="96"/>
      <c r="E8" s="96"/>
      <c r="F8" s="96"/>
    </row>
    <row r="9" spans="1:7" ht="14.25" customHeight="1" x14ac:dyDescent="0.2">
      <c r="A9" s="73" t="s">
        <v>36</v>
      </c>
      <c r="B9" s="96"/>
      <c r="C9" s="96"/>
      <c r="D9" s="96"/>
      <c r="E9" s="96"/>
      <c r="F9" s="96"/>
    </row>
    <row r="10" spans="1:7" ht="14.25" customHeight="1" x14ac:dyDescent="0.2">
      <c r="A10" s="73" t="s">
        <v>38</v>
      </c>
      <c r="B10" s="97"/>
      <c r="C10" s="98"/>
      <c r="D10" s="98"/>
      <c r="E10" s="98"/>
      <c r="F10" s="98"/>
    </row>
    <row r="11" spans="1:7" ht="14.25" customHeight="1" x14ac:dyDescent="0.2">
      <c r="A11" s="3"/>
      <c r="B11" s="4"/>
      <c r="C11" s="4"/>
      <c r="D11" s="4"/>
    </row>
    <row r="12" spans="1:7" ht="14.25" customHeight="1" thickBot="1" x14ac:dyDescent="0.25">
      <c r="A12" s="5" t="s">
        <v>32</v>
      </c>
      <c r="C12" s="73"/>
      <c r="D12" s="73"/>
      <c r="E12" s="73"/>
      <c r="F12" s="73"/>
      <c r="G12" s="73"/>
    </row>
    <row r="13" spans="1:7" ht="27.75" customHeight="1" thickBot="1" x14ac:dyDescent="0.25">
      <c r="A13" s="99" t="s">
        <v>86</v>
      </c>
      <c r="B13" s="99"/>
      <c r="C13" s="99"/>
      <c r="D13" s="99"/>
      <c r="E13" s="100"/>
      <c r="F13" s="78"/>
    </row>
    <row r="14" spans="1:7" ht="13.5" thickBot="1" x14ac:dyDescent="0.25">
      <c r="A14" s="94" t="s">
        <v>87</v>
      </c>
      <c r="B14" s="133"/>
      <c r="C14" s="133"/>
      <c r="D14" s="133"/>
      <c r="F14" s="68"/>
      <c r="G14" s="19"/>
    </row>
    <row r="15" spans="1:7" ht="14.25" customHeight="1" x14ac:dyDescent="0.2">
      <c r="A15" s="6"/>
      <c r="B15" s="4"/>
      <c r="C15" s="4"/>
      <c r="D15" s="4"/>
    </row>
    <row r="16" spans="1:7" ht="14.25" customHeight="1" x14ac:dyDescent="0.2">
      <c r="A16" s="18" t="s">
        <v>81</v>
      </c>
      <c r="B16" s="73"/>
      <c r="D16" s="8"/>
      <c r="E16" s="9"/>
      <c r="F16" s="10"/>
      <c r="G16" s="8"/>
    </row>
    <row r="17" spans="1:9" ht="164.25" customHeight="1" x14ac:dyDescent="0.2">
      <c r="A17" s="134" t="s">
        <v>82</v>
      </c>
      <c r="B17" s="135"/>
      <c r="C17" s="135"/>
      <c r="D17" s="135"/>
      <c r="E17" s="135"/>
      <c r="F17" s="135"/>
      <c r="G17" s="135"/>
      <c r="H17" s="135"/>
      <c r="I17" s="136"/>
    </row>
    <row r="18" spans="1:9" ht="43.9" customHeight="1" x14ac:dyDescent="0.2">
      <c r="A18" s="11" t="s">
        <v>83</v>
      </c>
      <c r="B18" s="12" t="s">
        <v>45</v>
      </c>
      <c r="C18" s="12" t="s">
        <v>46</v>
      </c>
      <c r="D18" s="12" t="s">
        <v>47</v>
      </c>
      <c r="E18" s="12" t="s">
        <v>48</v>
      </c>
      <c r="F18" s="12" t="s">
        <v>49</v>
      </c>
      <c r="G18" s="12" t="s">
        <v>84</v>
      </c>
      <c r="H18" s="15" t="s">
        <v>51</v>
      </c>
      <c r="I18" s="12" t="s">
        <v>52</v>
      </c>
    </row>
    <row r="19" spans="1:9" ht="14.25" customHeight="1" x14ac:dyDescent="0.2">
      <c r="A19" s="27"/>
      <c r="B19" s="24"/>
      <c r="C19" s="24"/>
      <c r="D19" s="13">
        <f t="shared" ref="D19:D24" si="0">B19*C19</f>
        <v>0</v>
      </c>
      <c r="E19" s="7">
        <f t="shared" ref="E19:E24" si="1">D19/60/1760</f>
        <v>0</v>
      </c>
      <c r="F19" s="44"/>
      <c r="G19" s="39">
        <f t="shared" ref="G19:G24" si="2">F19*1.4</f>
        <v>0</v>
      </c>
      <c r="H19" s="36">
        <f t="shared" ref="H19:H24" si="3">E19*G19</f>
        <v>0</v>
      </c>
      <c r="I19" s="28"/>
    </row>
    <row r="20" spans="1:9" ht="14.25" customHeight="1" x14ac:dyDescent="0.2">
      <c r="A20" s="27"/>
      <c r="B20" s="24"/>
      <c r="C20" s="24"/>
      <c r="D20" s="13">
        <f t="shared" si="0"/>
        <v>0</v>
      </c>
      <c r="E20" s="7">
        <f t="shared" si="1"/>
        <v>0</v>
      </c>
      <c r="F20" s="44"/>
      <c r="G20" s="39">
        <f t="shared" si="2"/>
        <v>0</v>
      </c>
      <c r="H20" s="36">
        <f t="shared" si="3"/>
        <v>0</v>
      </c>
      <c r="I20" s="28"/>
    </row>
    <row r="21" spans="1:9" ht="14.25" customHeight="1" x14ac:dyDescent="0.2">
      <c r="A21" s="27"/>
      <c r="B21" s="24"/>
      <c r="C21" s="24"/>
      <c r="D21" s="13">
        <f t="shared" si="0"/>
        <v>0</v>
      </c>
      <c r="E21" s="7">
        <f t="shared" si="1"/>
        <v>0</v>
      </c>
      <c r="F21" s="44"/>
      <c r="G21" s="39">
        <f t="shared" si="2"/>
        <v>0</v>
      </c>
      <c r="H21" s="36">
        <f t="shared" si="3"/>
        <v>0</v>
      </c>
      <c r="I21" s="28"/>
    </row>
    <row r="22" spans="1:9" ht="14.25" customHeight="1" x14ac:dyDescent="0.2">
      <c r="A22" s="27"/>
      <c r="B22" s="24"/>
      <c r="C22" s="24"/>
      <c r="D22" s="13">
        <f t="shared" si="0"/>
        <v>0</v>
      </c>
      <c r="E22" s="7">
        <f t="shared" si="1"/>
        <v>0</v>
      </c>
      <c r="F22" s="44"/>
      <c r="G22" s="39">
        <f t="shared" si="2"/>
        <v>0</v>
      </c>
      <c r="H22" s="36">
        <f t="shared" si="3"/>
        <v>0</v>
      </c>
      <c r="I22" s="28"/>
    </row>
    <row r="23" spans="1:9" ht="14.25" customHeight="1" x14ac:dyDescent="0.2">
      <c r="A23" s="27" t="s">
        <v>55</v>
      </c>
      <c r="B23" s="24"/>
      <c r="C23" s="24"/>
      <c r="D23" s="13">
        <f t="shared" si="0"/>
        <v>0</v>
      </c>
      <c r="E23" s="7">
        <f t="shared" si="1"/>
        <v>0</v>
      </c>
      <c r="F23" s="44"/>
      <c r="G23" s="39">
        <f t="shared" si="2"/>
        <v>0</v>
      </c>
      <c r="H23" s="36">
        <f t="shared" si="3"/>
        <v>0</v>
      </c>
      <c r="I23" s="29"/>
    </row>
    <row r="24" spans="1:9" ht="14.25" customHeight="1" x14ac:dyDescent="0.2">
      <c r="A24" s="30" t="s">
        <v>55</v>
      </c>
      <c r="B24" s="24"/>
      <c r="C24" s="24"/>
      <c r="D24" s="13">
        <f t="shared" si="0"/>
        <v>0</v>
      </c>
      <c r="E24" s="7">
        <f t="shared" si="1"/>
        <v>0</v>
      </c>
      <c r="F24" s="44"/>
      <c r="G24" s="39">
        <f t="shared" si="2"/>
        <v>0</v>
      </c>
      <c r="H24" s="37">
        <f t="shared" si="3"/>
        <v>0</v>
      </c>
      <c r="I24" s="28"/>
    </row>
    <row r="25" spans="1:9" ht="14.25" customHeight="1" x14ac:dyDescent="0.2">
      <c r="A25" s="73"/>
      <c r="B25" s="4"/>
      <c r="C25" s="4"/>
      <c r="D25" s="4"/>
      <c r="G25" s="38"/>
      <c r="H25" s="31">
        <f>SUM(H19:H24)</f>
        <v>0</v>
      </c>
      <c r="I25" s="2"/>
    </row>
    <row r="26" spans="1:9" ht="14.25" customHeight="1" x14ac:dyDescent="0.2">
      <c r="A26" s="73"/>
      <c r="B26" s="4"/>
      <c r="C26" s="4"/>
      <c r="D26" s="4"/>
      <c r="G26" s="73"/>
      <c r="H26" s="14"/>
    </row>
    <row r="27" spans="1:9" ht="14.25" customHeight="1" x14ac:dyDescent="0.2">
      <c r="A27" s="73" t="s">
        <v>56</v>
      </c>
      <c r="B27" s="4"/>
      <c r="C27" s="4"/>
      <c r="D27" s="4"/>
      <c r="G27" s="73"/>
      <c r="H27" s="14"/>
    </row>
    <row r="28" spans="1:9" ht="25.15" customHeight="1" x14ac:dyDescent="0.2">
      <c r="A28" s="16" t="s">
        <v>57</v>
      </c>
      <c r="B28" s="104" t="s">
        <v>58</v>
      </c>
      <c r="C28" s="104"/>
      <c r="D28" s="104"/>
      <c r="E28" s="104"/>
      <c r="F28" s="104"/>
      <c r="G28" s="104"/>
      <c r="H28" s="17" t="s">
        <v>59</v>
      </c>
      <c r="I28" s="12" t="s">
        <v>52</v>
      </c>
    </row>
    <row r="29" spans="1:9" ht="14.25" customHeight="1" x14ac:dyDescent="0.2">
      <c r="A29" s="21"/>
      <c r="B29" s="92"/>
      <c r="C29" s="92"/>
      <c r="D29" s="92"/>
      <c r="E29" s="92"/>
      <c r="F29" s="92"/>
      <c r="G29" s="92"/>
      <c r="H29" s="41"/>
      <c r="I29" s="22"/>
    </row>
    <row r="30" spans="1:9" ht="14.25" customHeight="1" x14ac:dyDescent="0.2">
      <c r="A30" s="23"/>
      <c r="B30" s="92"/>
      <c r="C30" s="92"/>
      <c r="D30" s="92"/>
      <c r="E30" s="92"/>
      <c r="F30" s="92"/>
      <c r="G30" s="92"/>
      <c r="H30" s="42"/>
      <c r="I30" s="24"/>
    </row>
    <row r="31" spans="1:9" ht="14.25" customHeight="1" thickBot="1" x14ac:dyDescent="0.25">
      <c r="A31" s="23"/>
      <c r="B31" s="92"/>
      <c r="C31" s="92"/>
      <c r="D31" s="92"/>
      <c r="E31" s="92"/>
      <c r="F31" s="92"/>
      <c r="G31" s="92"/>
      <c r="H31" s="43"/>
      <c r="I31" s="25"/>
    </row>
    <row r="32" spans="1:9" ht="14.25" customHeight="1" thickBot="1" x14ac:dyDescent="0.25">
      <c r="A32" s="73"/>
      <c r="B32" s="75"/>
      <c r="C32" s="75"/>
      <c r="D32" s="75"/>
      <c r="E32" s="1"/>
      <c r="F32" s="1"/>
      <c r="G32" s="73"/>
      <c r="H32" s="32">
        <f>SUM(H29:H31)</f>
        <v>0</v>
      </c>
    </row>
    <row r="33" spans="1:9" ht="14.25" customHeight="1" x14ac:dyDescent="0.2">
      <c r="A33" s="73"/>
      <c r="B33" s="75"/>
      <c r="C33" s="75"/>
      <c r="D33" s="75"/>
      <c r="E33" s="1"/>
      <c r="F33" s="1"/>
      <c r="G33" s="73"/>
      <c r="H33" s="40"/>
    </row>
    <row r="34" spans="1:9" ht="14.25" customHeight="1" x14ac:dyDescent="0.2">
      <c r="A34" s="73" t="s">
        <v>60</v>
      </c>
      <c r="B34" s="75"/>
      <c r="C34" s="75"/>
      <c r="D34" s="75"/>
      <c r="E34" s="1"/>
      <c r="F34" s="1"/>
      <c r="G34" s="73"/>
      <c r="H34" s="40"/>
    </row>
    <row r="35" spans="1:9" ht="14.25" customHeight="1" x14ac:dyDescent="0.2">
      <c r="A35" s="21"/>
      <c r="B35" s="92"/>
      <c r="C35" s="92"/>
      <c r="D35" s="92"/>
      <c r="E35" s="92"/>
      <c r="F35" s="92"/>
      <c r="G35" s="92"/>
      <c r="H35" s="41"/>
      <c r="I35" s="22"/>
    </row>
    <row r="36" spans="1:9" ht="14.25" customHeight="1" x14ac:dyDescent="0.2">
      <c r="A36" s="23"/>
      <c r="B36" s="92"/>
      <c r="C36" s="92"/>
      <c r="D36" s="92"/>
      <c r="E36" s="92"/>
      <c r="F36" s="92"/>
      <c r="G36" s="92"/>
      <c r="H36" s="42"/>
      <c r="I36" s="24"/>
    </row>
    <row r="37" spans="1:9" ht="14.25" customHeight="1" thickBot="1" x14ac:dyDescent="0.25">
      <c r="A37" s="23"/>
      <c r="B37" s="92"/>
      <c r="C37" s="92"/>
      <c r="D37" s="92"/>
      <c r="E37" s="92"/>
      <c r="F37" s="92"/>
      <c r="G37" s="92"/>
      <c r="H37" s="43"/>
      <c r="I37" s="25"/>
    </row>
    <row r="38" spans="1:9" ht="14.25" customHeight="1" thickBot="1" x14ac:dyDescent="0.25">
      <c r="A38" s="73"/>
      <c r="B38" s="75"/>
      <c r="C38" s="75"/>
      <c r="D38" s="75"/>
      <c r="E38" s="1"/>
      <c r="F38" s="1"/>
      <c r="G38" s="73"/>
      <c r="H38" s="32">
        <f>SUM(H35:H37)</f>
        <v>0</v>
      </c>
    </row>
    <row r="39" spans="1:9" ht="14.25" customHeight="1" x14ac:dyDescent="0.2">
      <c r="A39" s="73"/>
      <c r="B39" s="75"/>
      <c r="C39" s="75"/>
      <c r="D39" s="75"/>
      <c r="E39" s="1"/>
      <c r="F39" s="1"/>
      <c r="G39" s="73"/>
      <c r="H39" s="40"/>
    </row>
    <row r="40" spans="1:9" ht="14.25" customHeight="1" x14ac:dyDescent="0.2">
      <c r="A40" s="73" t="s">
        <v>63</v>
      </c>
      <c r="B40" s="75"/>
      <c r="C40" s="75"/>
      <c r="D40" s="75"/>
      <c r="E40" s="1"/>
      <c r="F40" s="1"/>
      <c r="G40" s="73"/>
      <c r="H40" s="40"/>
    </row>
    <row r="41" spans="1:9" ht="14.25" customHeight="1" x14ac:dyDescent="0.2">
      <c r="A41" s="21"/>
      <c r="B41" s="92"/>
      <c r="C41" s="92"/>
      <c r="D41" s="92"/>
      <c r="E41" s="92"/>
      <c r="F41" s="92"/>
      <c r="G41" s="92"/>
      <c r="H41" s="41"/>
      <c r="I41" s="22"/>
    </row>
    <row r="42" spans="1:9" ht="14.25" customHeight="1" x14ac:dyDescent="0.2">
      <c r="A42" s="23"/>
      <c r="B42" s="92"/>
      <c r="C42" s="92"/>
      <c r="D42" s="92"/>
      <c r="E42" s="92"/>
      <c r="F42" s="92"/>
      <c r="G42" s="92"/>
      <c r="H42" s="42"/>
      <c r="I42" s="24"/>
    </row>
    <row r="43" spans="1:9" ht="14.25" customHeight="1" thickBot="1" x14ac:dyDescent="0.25">
      <c r="A43" s="23"/>
      <c r="B43" s="92"/>
      <c r="C43" s="92"/>
      <c r="D43" s="92"/>
      <c r="E43" s="92"/>
      <c r="F43" s="92"/>
      <c r="G43" s="92"/>
      <c r="H43" s="43"/>
      <c r="I43" s="25"/>
    </row>
    <row r="44" spans="1:9" ht="14.25" customHeight="1" thickBot="1" x14ac:dyDescent="0.25">
      <c r="A44" s="73"/>
      <c r="B44" s="4"/>
      <c r="C44" s="4"/>
      <c r="D44" s="4"/>
      <c r="G44" s="73"/>
      <c r="H44" s="32">
        <f>SUM(H41:H43)</f>
        <v>0</v>
      </c>
    </row>
    <row r="45" spans="1:9" ht="14.25" customHeight="1" thickBot="1" x14ac:dyDescent="0.25">
      <c r="A45" s="73"/>
      <c r="B45" s="4"/>
      <c r="C45" s="4"/>
      <c r="D45" s="4"/>
      <c r="G45" s="73"/>
      <c r="H45" s="14"/>
    </row>
    <row r="46" spans="1:9" ht="13.5" thickBot="1" x14ac:dyDescent="0.25">
      <c r="A46" s="93" t="s">
        <v>70</v>
      </c>
      <c r="B46" s="93"/>
      <c r="C46" s="93"/>
      <c r="D46" s="93"/>
      <c r="G46" s="19"/>
      <c r="H46" s="33">
        <f>H25+H32+H38+H44</f>
        <v>0</v>
      </c>
    </row>
    <row r="47" spans="1:9" ht="13.5" thickBot="1" x14ac:dyDescent="0.25">
      <c r="A47" s="94" t="s">
        <v>65</v>
      </c>
      <c r="B47" s="94"/>
      <c r="C47" s="94"/>
      <c r="D47" s="94"/>
      <c r="G47" s="19"/>
      <c r="H47" s="35" t="e">
        <f>H46/F14</f>
        <v>#DIV/0!</v>
      </c>
    </row>
    <row r="48" spans="1:9" ht="15.75" customHeight="1" x14ac:dyDescent="0.2">
      <c r="A48" s="95"/>
      <c r="B48" s="95"/>
      <c r="C48" s="95"/>
      <c r="D48" s="95"/>
      <c r="E48" s="95"/>
      <c r="F48" s="95"/>
    </row>
    <row r="49" spans="1:9" ht="33.950000000000003" customHeight="1" x14ac:dyDescent="0.2">
      <c r="A49" s="91" t="s">
        <v>66</v>
      </c>
      <c r="B49" s="91"/>
      <c r="C49" s="91"/>
      <c r="D49" s="91"/>
      <c r="E49" s="91"/>
      <c r="F49" s="91"/>
      <c r="G49" s="91"/>
      <c r="H49" s="91"/>
      <c r="I49" s="91"/>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4BB51-2294-485F-80BC-BCD40275D69C}">
  <sheetPr>
    <tabColor theme="9" tint="0.79998168889431442"/>
    <pageSetUpPr fitToPage="1"/>
  </sheetPr>
  <dimension ref="A1:I49"/>
  <sheetViews>
    <sheetView zoomScaleNormal="100" workbookViewId="0">
      <selection activeCell="I10" sqref="I10"/>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9" ht="18" x14ac:dyDescent="0.25">
      <c r="A1" s="73"/>
      <c r="B1" s="105"/>
      <c r="C1" s="105"/>
    </row>
    <row r="2" spans="1:9" ht="15.75" x14ac:dyDescent="0.25">
      <c r="A2" s="106" t="s">
        <v>23</v>
      </c>
      <c r="B2" s="106"/>
      <c r="C2" s="106"/>
      <c r="D2" s="106"/>
      <c r="E2" s="106"/>
      <c r="F2" s="106"/>
    </row>
    <row r="3" spans="1:9" ht="15" customHeight="1" x14ac:dyDescent="0.2">
      <c r="A3" s="76"/>
      <c r="B3" s="76"/>
      <c r="C3" s="76"/>
      <c r="D3" s="76"/>
      <c r="E3" s="76"/>
      <c r="F3" s="76"/>
    </row>
    <row r="4" spans="1:9" ht="15" customHeight="1" x14ac:dyDescent="0.2">
      <c r="A4" s="73" t="s">
        <v>27</v>
      </c>
      <c r="B4" s="96"/>
      <c r="C4" s="96"/>
      <c r="D4" s="96"/>
      <c r="E4" s="96"/>
      <c r="F4" s="96"/>
    </row>
    <row r="5" spans="1:9" ht="15" customHeight="1" x14ac:dyDescent="0.2">
      <c r="A5" s="73" t="s">
        <v>29</v>
      </c>
      <c r="B5" s="117"/>
      <c r="C5" s="118"/>
      <c r="D5" s="118"/>
      <c r="E5" s="118"/>
      <c r="F5" s="119"/>
    </row>
    <row r="6" spans="1:9" ht="15" customHeight="1" x14ac:dyDescent="0.2">
      <c r="A6" s="73" t="s">
        <v>79</v>
      </c>
      <c r="B6" s="96"/>
      <c r="C6" s="96"/>
      <c r="D6" s="96"/>
      <c r="E6" s="96"/>
      <c r="F6" s="96"/>
    </row>
    <row r="7" spans="1:9" ht="14.25" customHeight="1" x14ac:dyDescent="0.2">
      <c r="A7" s="73" t="s">
        <v>32</v>
      </c>
      <c r="B7" s="96"/>
      <c r="C7" s="96"/>
      <c r="D7" s="96"/>
      <c r="E7" s="96"/>
      <c r="F7" s="96"/>
    </row>
    <row r="8" spans="1:9" ht="15" customHeight="1" x14ac:dyDescent="0.2">
      <c r="A8" s="73" t="s">
        <v>34</v>
      </c>
      <c r="B8" s="96"/>
      <c r="C8" s="96"/>
      <c r="D8" s="96"/>
      <c r="E8" s="96"/>
      <c r="F8" s="96"/>
    </row>
    <row r="9" spans="1:9" ht="14.25" customHeight="1" x14ac:dyDescent="0.2">
      <c r="A9" s="73" t="s">
        <v>36</v>
      </c>
      <c r="B9" s="96"/>
      <c r="C9" s="96"/>
      <c r="D9" s="96"/>
      <c r="E9" s="96"/>
      <c r="F9" s="96"/>
    </row>
    <row r="10" spans="1:9" ht="14.25" customHeight="1" x14ac:dyDescent="0.2">
      <c r="A10" s="73" t="s">
        <v>38</v>
      </c>
      <c r="B10" s="97"/>
      <c r="C10" s="98"/>
      <c r="D10" s="98"/>
      <c r="E10" s="98"/>
      <c r="F10" s="98"/>
      <c r="I10" s="80"/>
    </row>
    <row r="11" spans="1:9" ht="14.25" customHeight="1" x14ac:dyDescent="0.2">
      <c r="A11" s="3"/>
      <c r="B11" s="4"/>
      <c r="C11" s="4"/>
      <c r="D11" s="4"/>
    </row>
    <row r="12" spans="1:9" ht="14.25" customHeight="1" thickBot="1" x14ac:dyDescent="0.25">
      <c r="A12" s="5" t="s">
        <v>32</v>
      </c>
      <c r="C12" s="73"/>
      <c r="D12" s="73"/>
      <c r="E12" s="73"/>
      <c r="F12" s="73"/>
      <c r="G12" s="73"/>
    </row>
    <row r="13" spans="1:9" ht="27.75" customHeight="1" thickBot="1" x14ac:dyDescent="0.25">
      <c r="A13" s="137" t="s">
        <v>88</v>
      </c>
      <c r="B13" s="99"/>
      <c r="C13" s="99"/>
      <c r="D13" s="99"/>
      <c r="E13" s="100"/>
      <c r="F13" s="68"/>
    </row>
    <row r="14" spans="1:9" ht="13.5" thickBot="1" x14ac:dyDescent="0.25">
      <c r="A14" s="94" t="s">
        <v>87</v>
      </c>
      <c r="B14" s="133"/>
      <c r="C14" s="133"/>
      <c r="D14" s="133"/>
      <c r="F14" s="68"/>
      <c r="G14" s="19"/>
    </row>
    <row r="15" spans="1:9" ht="14.25" customHeight="1" x14ac:dyDescent="0.2">
      <c r="A15" s="6"/>
      <c r="B15" s="4"/>
      <c r="C15" s="4"/>
      <c r="D15" s="4"/>
    </row>
    <row r="16" spans="1:9" ht="14.25" customHeight="1" x14ac:dyDescent="0.2">
      <c r="A16" s="18" t="s">
        <v>81</v>
      </c>
      <c r="B16" s="73"/>
      <c r="D16" s="8"/>
      <c r="E16" s="9"/>
      <c r="F16" s="10"/>
      <c r="G16" s="8"/>
    </row>
    <row r="17" spans="1:9" ht="164.25" customHeight="1" x14ac:dyDescent="0.2">
      <c r="A17" s="134" t="s">
        <v>82</v>
      </c>
      <c r="B17" s="135"/>
      <c r="C17" s="135"/>
      <c r="D17" s="135"/>
      <c r="E17" s="135"/>
      <c r="F17" s="135"/>
      <c r="G17" s="135"/>
      <c r="H17" s="135"/>
      <c r="I17" s="136"/>
    </row>
    <row r="18" spans="1:9" ht="43.9" customHeight="1" x14ac:dyDescent="0.2">
      <c r="A18" s="11" t="s">
        <v>83</v>
      </c>
      <c r="B18" s="12" t="s">
        <v>45</v>
      </c>
      <c r="C18" s="12" t="s">
        <v>46</v>
      </c>
      <c r="D18" s="12" t="s">
        <v>47</v>
      </c>
      <c r="E18" s="12" t="s">
        <v>48</v>
      </c>
      <c r="F18" s="12" t="s">
        <v>49</v>
      </c>
      <c r="G18" s="12" t="s">
        <v>84</v>
      </c>
      <c r="H18" s="15" t="s">
        <v>51</v>
      </c>
      <c r="I18" s="12" t="s">
        <v>52</v>
      </c>
    </row>
    <row r="19" spans="1:9" ht="14.25" customHeight="1" x14ac:dyDescent="0.2">
      <c r="A19" s="27"/>
      <c r="B19" s="24"/>
      <c r="C19" s="24"/>
      <c r="D19" s="13">
        <f t="shared" ref="D19:D24" si="0">B19*C19</f>
        <v>0</v>
      </c>
      <c r="E19" s="7">
        <f t="shared" ref="E19:E24" si="1">D19/60/1760</f>
        <v>0</v>
      </c>
      <c r="F19" s="44"/>
      <c r="G19" s="39">
        <f t="shared" ref="G19:G24" si="2">F19*1.4</f>
        <v>0</v>
      </c>
      <c r="H19" s="36">
        <f t="shared" ref="H19:H24" si="3">E19*G19</f>
        <v>0</v>
      </c>
      <c r="I19" s="28"/>
    </row>
    <row r="20" spans="1:9" ht="14.25" customHeight="1" x14ac:dyDescent="0.2">
      <c r="A20" s="27"/>
      <c r="B20" s="24"/>
      <c r="C20" s="24"/>
      <c r="D20" s="13">
        <f t="shared" si="0"/>
        <v>0</v>
      </c>
      <c r="E20" s="7">
        <f t="shared" si="1"/>
        <v>0</v>
      </c>
      <c r="F20" s="44"/>
      <c r="G20" s="39">
        <f t="shared" si="2"/>
        <v>0</v>
      </c>
      <c r="H20" s="36">
        <f t="shared" si="3"/>
        <v>0</v>
      </c>
      <c r="I20" s="28"/>
    </row>
    <row r="21" spans="1:9" ht="14.25" customHeight="1" x14ac:dyDescent="0.2">
      <c r="A21" s="27"/>
      <c r="B21" s="24"/>
      <c r="C21" s="24"/>
      <c r="D21" s="13">
        <f t="shared" si="0"/>
        <v>0</v>
      </c>
      <c r="E21" s="7">
        <f t="shared" si="1"/>
        <v>0</v>
      </c>
      <c r="F21" s="44"/>
      <c r="G21" s="39">
        <f t="shared" si="2"/>
        <v>0</v>
      </c>
      <c r="H21" s="36">
        <f t="shared" si="3"/>
        <v>0</v>
      </c>
      <c r="I21" s="28"/>
    </row>
    <row r="22" spans="1:9" ht="14.25" customHeight="1" x14ac:dyDescent="0.2">
      <c r="A22" s="27"/>
      <c r="B22" s="24"/>
      <c r="C22" s="24"/>
      <c r="D22" s="13">
        <f t="shared" si="0"/>
        <v>0</v>
      </c>
      <c r="E22" s="7">
        <f t="shared" si="1"/>
        <v>0</v>
      </c>
      <c r="F22" s="44"/>
      <c r="G22" s="39">
        <f t="shared" si="2"/>
        <v>0</v>
      </c>
      <c r="H22" s="36">
        <f t="shared" si="3"/>
        <v>0</v>
      </c>
      <c r="I22" s="28"/>
    </row>
    <row r="23" spans="1:9" ht="14.25" customHeight="1" x14ac:dyDescent="0.2">
      <c r="A23" s="27" t="s">
        <v>55</v>
      </c>
      <c r="B23" s="24"/>
      <c r="C23" s="24"/>
      <c r="D23" s="13">
        <f t="shared" si="0"/>
        <v>0</v>
      </c>
      <c r="E23" s="7">
        <f t="shared" si="1"/>
        <v>0</v>
      </c>
      <c r="F23" s="44"/>
      <c r="G23" s="39">
        <f t="shared" si="2"/>
        <v>0</v>
      </c>
      <c r="H23" s="36">
        <f t="shared" si="3"/>
        <v>0</v>
      </c>
      <c r="I23" s="29"/>
    </row>
    <row r="24" spans="1:9" ht="14.25" customHeight="1" x14ac:dyDescent="0.2">
      <c r="A24" s="30" t="s">
        <v>55</v>
      </c>
      <c r="B24" s="24"/>
      <c r="C24" s="24"/>
      <c r="D24" s="13">
        <f t="shared" si="0"/>
        <v>0</v>
      </c>
      <c r="E24" s="7">
        <f t="shared" si="1"/>
        <v>0</v>
      </c>
      <c r="F24" s="44"/>
      <c r="G24" s="39">
        <f t="shared" si="2"/>
        <v>0</v>
      </c>
      <c r="H24" s="37">
        <f t="shared" si="3"/>
        <v>0</v>
      </c>
      <c r="I24" s="28"/>
    </row>
    <row r="25" spans="1:9" ht="14.25" customHeight="1" x14ac:dyDescent="0.2">
      <c r="A25" s="73"/>
      <c r="B25" s="4"/>
      <c r="C25" s="4"/>
      <c r="D25" s="4"/>
      <c r="G25" s="38"/>
      <c r="H25" s="31">
        <f>SUM(H19:H24)</f>
        <v>0</v>
      </c>
      <c r="I25" s="2"/>
    </row>
    <row r="26" spans="1:9" ht="14.25" customHeight="1" x14ac:dyDescent="0.2">
      <c r="A26" s="73"/>
      <c r="B26" s="4"/>
      <c r="C26" s="4"/>
      <c r="D26" s="4"/>
      <c r="G26" s="73"/>
      <c r="H26" s="14"/>
    </row>
    <row r="27" spans="1:9" ht="14.25" customHeight="1" x14ac:dyDescent="0.2">
      <c r="A27" s="73" t="s">
        <v>56</v>
      </c>
      <c r="B27" s="4"/>
      <c r="C27" s="4"/>
      <c r="D27" s="4"/>
      <c r="G27" s="73"/>
      <c r="H27" s="14"/>
    </row>
    <row r="28" spans="1:9" ht="25.15" customHeight="1" x14ac:dyDescent="0.2">
      <c r="A28" s="16" t="s">
        <v>57</v>
      </c>
      <c r="B28" s="104" t="s">
        <v>58</v>
      </c>
      <c r="C28" s="104"/>
      <c r="D28" s="104"/>
      <c r="E28" s="104"/>
      <c r="F28" s="104"/>
      <c r="G28" s="104"/>
      <c r="H28" s="17" t="s">
        <v>59</v>
      </c>
      <c r="I28" s="12" t="s">
        <v>52</v>
      </c>
    </row>
    <row r="29" spans="1:9" ht="14.25" customHeight="1" x14ac:dyDescent="0.2">
      <c r="A29" s="21"/>
      <c r="B29" s="92"/>
      <c r="C29" s="92"/>
      <c r="D29" s="92"/>
      <c r="E29" s="92"/>
      <c r="F29" s="92"/>
      <c r="G29" s="92"/>
      <c r="H29" s="41"/>
      <c r="I29" s="22"/>
    </row>
    <row r="30" spans="1:9" ht="14.25" customHeight="1" x14ac:dyDescent="0.2">
      <c r="A30" s="23"/>
      <c r="B30" s="92"/>
      <c r="C30" s="92"/>
      <c r="D30" s="92"/>
      <c r="E30" s="92"/>
      <c r="F30" s="92"/>
      <c r="G30" s="92"/>
      <c r="H30" s="42"/>
      <c r="I30" s="24"/>
    </row>
    <row r="31" spans="1:9" ht="14.25" customHeight="1" thickBot="1" x14ac:dyDescent="0.25">
      <c r="A31" s="23"/>
      <c r="B31" s="92"/>
      <c r="C31" s="92"/>
      <c r="D31" s="92"/>
      <c r="E31" s="92"/>
      <c r="F31" s="92"/>
      <c r="G31" s="92"/>
      <c r="H31" s="43"/>
      <c r="I31" s="25"/>
    </row>
    <row r="32" spans="1:9" ht="14.25" customHeight="1" thickBot="1" x14ac:dyDescent="0.25">
      <c r="A32" s="73"/>
      <c r="B32" s="75"/>
      <c r="C32" s="75"/>
      <c r="D32" s="75"/>
      <c r="E32" s="1"/>
      <c r="F32" s="1"/>
      <c r="G32" s="73"/>
      <c r="H32" s="32">
        <f>SUM(H29:H31)</f>
        <v>0</v>
      </c>
    </row>
    <row r="33" spans="1:9" ht="14.25" customHeight="1" x14ac:dyDescent="0.2">
      <c r="A33" s="73"/>
      <c r="B33" s="75"/>
      <c r="C33" s="75"/>
      <c r="D33" s="75"/>
      <c r="E33" s="1"/>
      <c r="F33" s="1"/>
      <c r="G33" s="73"/>
      <c r="H33" s="40"/>
    </row>
    <row r="34" spans="1:9" ht="14.25" customHeight="1" x14ac:dyDescent="0.2">
      <c r="A34" s="73" t="s">
        <v>60</v>
      </c>
      <c r="B34" s="75"/>
      <c r="C34" s="75"/>
      <c r="D34" s="75"/>
      <c r="E34" s="1"/>
      <c r="F34" s="1"/>
      <c r="G34" s="73"/>
      <c r="H34" s="40"/>
    </row>
    <row r="35" spans="1:9" ht="14.25" customHeight="1" x14ac:dyDescent="0.2">
      <c r="A35" s="21"/>
      <c r="B35" s="92"/>
      <c r="C35" s="92"/>
      <c r="D35" s="92"/>
      <c r="E35" s="92"/>
      <c r="F35" s="92"/>
      <c r="G35" s="92"/>
      <c r="H35" s="41"/>
      <c r="I35" s="22"/>
    </row>
    <row r="36" spans="1:9" ht="14.25" customHeight="1" x14ac:dyDescent="0.2">
      <c r="A36" s="23"/>
      <c r="B36" s="92"/>
      <c r="C36" s="92"/>
      <c r="D36" s="92"/>
      <c r="E36" s="92"/>
      <c r="F36" s="92"/>
      <c r="G36" s="92"/>
      <c r="H36" s="42"/>
      <c r="I36" s="24"/>
    </row>
    <row r="37" spans="1:9" ht="14.25" customHeight="1" thickBot="1" x14ac:dyDescent="0.25">
      <c r="A37" s="23"/>
      <c r="B37" s="92"/>
      <c r="C37" s="92"/>
      <c r="D37" s="92"/>
      <c r="E37" s="92"/>
      <c r="F37" s="92"/>
      <c r="G37" s="92"/>
      <c r="H37" s="43"/>
      <c r="I37" s="25"/>
    </row>
    <row r="38" spans="1:9" ht="14.25" customHeight="1" thickBot="1" x14ac:dyDescent="0.25">
      <c r="A38" s="73"/>
      <c r="B38" s="75"/>
      <c r="C38" s="75"/>
      <c r="D38" s="75"/>
      <c r="E38" s="1"/>
      <c r="F38" s="1"/>
      <c r="G38" s="73"/>
      <c r="H38" s="32">
        <f>SUM(H35:H37)</f>
        <v>0</v>
      </c>
    </row>
    <row r="39" spans="1:9" ht="14.25" customHeight="1" x14ac:dyDescent="0.2">
      <c r="A39" s="73"/>
      <c r="B39" s="75"/>
      <c r="C39" s="75"/>
      <c r="D39" s="75"/>
      <c r="E39" s="1"/>
      <c r="F39" s="1"/>
      <c r="G39" s="73"/>
      <c r="H39" s="40"/>
    </row>
    <row r="40" spans="1:9" ht="14.25" customHeight="1" x14ac:dyDescent="0.2">
      <c r="A40" s="73" t="s">
        <v>63</v>
      </c>
      <c r="B40" s="75"/>
      <c r="C40" s="75"/>
      <c r="D40" s="75"/>
      <c r="E40" s="1"/>
      <c r="F40" s="1"/>
      <c r="G40" s="73"/>
      <c r="H40" s="40"/>
    </row>
    <row r="41" spans="1:9" ht="14.25" customHeight="1" x14ac:dyDescent="0.2">
      <c r="A41" s="21"/>
      <c r="B41" s="92"/>
      <c r="C41" s="92"/>
      <c r="D41" s="92"/>
      <c r="E41" s="92"/>
      <c r="F41" s="92"/>
      <c r="G41" s="92"/>
      <c r="H41" s="41"/>
      <c r="I41" s="22"/>
    </row>
    <row r="42" spans="1:9" ht="14.25" customHeight="1" x14ac:dyDescent="0.2">
      <c r="A42" s="23"/>
      <c r="B42" s="92"/>
      <c r="C42" s="92"/>
      <c r="D42" s="92"/>
      <c r="E42" s="92"/>
      <c r="F42" s="92"/>
      <c r="G42" s="92"/>
      <c r="H42" s="42"/>
      <c r="I42" s="24"/>
    </row>
    <row r="43" spans="1:9" ht="14.25" customHeight="1" thickBot="1" x14ac:dyDescent="0.25">
      <c r="A43" s="23"/>
      <c r="B43" s="92"/>
      <c r="C43" s="92"/>
      <c r="D43" s="92"/>
      <c r="E43" s="92"/>
      <c r="F43" s="92"/>
      <c r="G43" s="92"/>
      <c r="H43" s="43"/>
      <c r="I43" s="25"/>
    </row>
    <row r="44" spans="1:9" ht="14.25" customHeight="1" thickBot="1" x14ac:dyDescent="0.25">
      <c r="A44" s="73"/>
      <c r="B44" s="4"/>
      <c r="C44" s="4"/>
      <c r="D44" s="4"/>
      <c r="G44" s="73"/>
      <c r="H44" s="32">
        <f>SUM(H41:H43)</f>
        <v>0</v>
      </c>
    </row>
    <row r="45" spans="1:9" ht="14.25" customHeight="1" thickBot="1" x14ac:dyDescent="0.25">
      <c r="A45" s="73"/>
      <c r="B45" s="4"/>
      <c r="C45" s="4"/>
      <c r="D45" s="4"/>
      <c r="G45" s="73"/>
      <c r="H45" s="14"/>
    </row>
    <row r="46" spans="1:9" ht="13.5" thickBot="1" x14ac:dyDescent="0.25">
      <c r="A46" s="93" t="s">
        <v>70</v>
      </c>
      <c r="B46" s="93"/>
      <c r="C46" s="93"/>
      <c r="D46" s="93"/>
      <c r="G46" s="19"/>
      <c r="H46" s="33">
        <f>H25+H32+H38+H44</f>
        <v>0</v>
      </c>
    </row>
    <row r="47" spans="1:9" ht="13.5" thickBot="1" x14ac:dyDescent="0.25">
      <c r="A47" s="94" t="s">
        <v>65</v>
      </c>
      <c r="B47" s="94"/>
      <c r="C47" s="94"/>
      <c r="D47" s="94"/>
      <c r="G47" s="19"/>
      <c r="H47" s="35" t="e">
        <f>H46/F14</f>
        <v>#DIV/0!</v>
      </c>
    </row>
    <row r="48" spans="1:9" ht="15.75" customHeight="1" x14ac:dyDescent="0.2">
      <c r="A48" s="95"/>
      <c r="B48" s="95"/>
      <c r="C48" s="95"/>
      <c r="D48" s="95"/>
      <c r="E48" s="95"/>
      <c r="F48" s="95"/>
    </row>
    <row r="49" spans="1:9" ht="33.950000000000003" customHeight="1" x14ac:dyDescent="0.2">
      <c r="A49" s="91" t="s">
        <v>66</v>
      </c>
      <c r="B49" s="91"/>
      <c r="C49" s="91"/>
      <c r="D49" s="91"/>
      <c r="E49" s="91"/>
      <c r="F49" s="91"/>
      <c r="G49" s="91"/>
      <c r="H49" s="91"/>
      <c r="I49" s="91"/>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F6FC-0F49-4B3C-A50B-A3B592469502}">
  <sheetPr>
    <tabColor theme="9" tint="0.79998168889431442"/>
    <pageSetUpPr fitToPage="1"/>
  </sheetPr>
  <dimension ref="A1:I49"/>
  <sheetViews>
    <sheetView zoomScaleNormal="100" workbookViewId="0">
      <selection activeCell="F13" sqref="F13"/>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73"/>
      <c r="B1" s="105"/>
      <c r="C1" s="105"/>
    </row>
    <row r="2" spans="1:7" ht="15.75" x14ac:dyDescent="0.25">
      <c r="A2" s="106" t="s">
        <v>23</v>
      </c>
      <c r="B2" s="106"/>
      <c r="C2" s="106"/>
      <c r="D2" s="106"/>
      <c r="E2" s="106"/>
      <c r="F2" s="106"/>
    </row>
    <row r="3" spans="1:7" ht="15" customHeight="1" x14ac:dyDescent="0.2">
      <c r="A3" s="76"/>
      <c r="B3" s="76"/>
      <c r="C3" s="76"/>
      <c r="D3" s="76"/>
      <c r="E3" s="76"/>
      <c r="F3" s="76"/>
    </row>
    <row r="4" spans="1:7" ht="15" customHeight="1" x14ac:dyDescent="0.2">
      <c r="A4" s="73" t="s">
        <v>27</v>
      </c>
      <c r="B4" s="96"/>
      <c r="C4" s="96"/>
      <c r="D4" s="96"/>
      <c r="E4" s="96"/>
      <c r="F4" s="96"/>
    </row>
    <row r="5" spans="1:7" ht="15" customHeight="1" x14ac:dyDescent="0.2">
      <c r="A5" s="73" t="s">
        <v>29</v>
      </c>
      <c r="B5" s="117"/>
      <c r="C5" s="118"/>
      <c r="D5" s="118"/>
      <c r="E5" s="118"/>
      <c r="F5" s="119"/>
    </row>
    <row r="6" spans="1:7" ht="15" customHeight="1" x14ac:dyDescent="0.2">
      <c r="A6" s="73" t="s">
        <v>79</v>
      </c>
      <c r="B6" s="96"/>
      <c r="C6" s="96"/>
      <c r="D6" s="96"/>
      <c r="E6" s="96"/>
      <c r="F6" s="96"/>
    </row>
    <row r="7" spans="1:7" ht="14.25" customHeight="1" x14ac:dyDescent="0.2">
      <c r="A7" s="73" t="s">
        <v>32</v>
      </c>
      <c r="B7" s="96"/>
      <c r="C7" s="96"/>
      <c r="D7" s="96"/>
      <c r="E7" s="96"/>
      <c r="F7" s="96"/>
    </row>
    <row r="8" spans="1:7" ht="15" customHeight="1" x14ac:dyDescent="0.2">
      <c r="A8" s="73" t="s">
        <v>34</v>
      </c>
      <c r="B8" s="96"/>
      <c r="C8" s="96"/>
      <c r="D8" s="96"/>
      <c r="E8" s="96"/>
      <c r="F8" s="96"/>
    </row>
    <row r="9" spans="1:7" ht="14.25" customHeight="1" x14ac:dyDescent="0.2">
      <c r="A9" s="73" t="s">
        <v>36</v>
      </c>
      <c r="B9" s="96"/>
      <c r="C9" s="96"/>
      <c r="D9" s="96"/>
      <c r="E9" s="96"/>
      <c r="F9" s="96"/>
    </row>
    <row r="10" spans="1:7" ht="14.25" customHeight="1" x14ac:dyDescent="0.2">
      <c r="A10" s="73" t="s">
        <v>38</v>
      </c>
      <c r="B10" s="97"/>
      <c r="C10" s="98"/>
      <c r="D10" s="98"/>
      <c r="E10" s="98"/>
      <c r="F10" s="98"/>
    </row>
    <row r="11" spans="1:7" ht="14.25" customHeight="1" x14ac:dyDescent="0.2">
      <c r="A11" s="3"/>
      <c r="B11" s="4"/>
      <c r="C11" s="4"/>
      <c r="D11" s="4"/>
    </row>
    <row r="12" spans="1:7" ht="14.25" customHeight="1" thickBot="1" x14ac:dyDescent="0.25">
      <c r="A12" s="5" t="s">
        <v>32</v>
      </c>
      <c r="C12" s="73"/>
      <c r="D12" s="73"/>
      <c r="E12" s="73"/>
      <c r="F12" s="73"/>
      <c r="G12" s="73"/>
    </row>
    <row r="13" spans="1:7" ht="27.75" customHeight="1" thickBot="1" x14ac:dyDescent="0.25">
      <c r="A13" s="137" t="s">
        <v>88</v>
      </c>
      <c r="B13" s="99"/>
      <c r="C13" s="99"/>
      <c r="D13" s="99"/>
      <c r="E13" s="100"/>
      <c r="F13" s="78"/>
    </row>
    <row r="14" spans="1:7" ht="13.5" thickBot="1" x14ac:dyDescent="0.25">
      <c r="A14" s="94" t="s">
        <v>87</v>
      </c>
      <c r="B14" s="133"/>
      <c r="C14" s="133"/>
      <c r="D14" s="133"/>
      <c r="F14" s="68"/>
      <c r="G14" s="19"/>
    </row>
    <row r="15" spans="1:7" ht="14.25" customHeight="1" x14ac:dyDescent="0.2">
      <c r="A15" s="6"/>
      <c r="B15" s="4"/>
      <c r="C15" s="4"/>
      <c r="D15" s="4"/>
    </row>
    <row r="16" spans="1:7" ht="14.25" customHeight="1" x14ac:dyDescent="0.2">
      <c r="A16" s="18" t="s">
        <v>81</v>
      </c>
      <c r="B16" s="73"/>
      <c r="D16" s="8"/>
      <c r="E16" s="9"/>
      <c r="F16" s="10"/>
      <c r="G16" s="8"/>
    </row>
    <row r="17" spans="1:9" ht="164.25" customHeight="1" x14ac:dyDescent="0.2">
      <c r="A17" s="134" t="s">
        <v>82</v>
      </c>
      <c r="B17" s="135"/>
      <c r="C17" s="135"/>
      <c r="D17" s="135"/>
      <c r="E17" s="135"/>
      <c r="F17" s="135"/>
      <c r="G17" s="135"/>
      <c r="H17" s="135"/>
      <c r="I17" s="136"/>
    </row>
    <row r="18" spans="1:9" ht="43.9" customHeight="1" x14ac:dyDescent="0.2">
      <c r="A18" s="11" t="s">
        <v>83</v>
      </c>
      <c r="B18" s="12" t="s">
        <v>45</v>
      </c>
      <c r="C18" s="12" t="s">
        <v>46</v>
      </c>
      <c r="D18" s="12" t="s">
        <v>47</v>
      </c>
      <c r="E18" s="12" t="s">
        <v>48</v>
      </c>
      <c r="F18" s="12" t="s">
        <v>49</v>
      </c>
      <c r="G18" s="12" t="s">
        <v>84</v>
      </c>
      <c r="H18" s="15" t="s">
        <v>51</v>
      </c>
      <c r="I18" s="12" t="s">
        <v>52</v>
      </c>
    </row>
    <row r="19" spans="1:9" ht="14.25" customHeight="1" x14ac:dyDescent="0.2">
      <c r="A19" s="27"/>
      <c r="B19" s="24"/>
      <c r="C19" s="24"/>
      <c r="D19" s="13">
        <f t="shared" ref="D19:D24" si="0">B19*C19</f>
        <v>0</v>
      </c>
      <c r="E19" s="7">
        <f t="shared" ref="E19:E24" si="1">D19/60/1760</f>
        <v>0</v>
      </c>
      <c r="F19" s="44"/>
      <c r="G19" s="39">
        <f t="shared" ref="G19:G24" si="2">F19*1.4</f>
        <v>0</v>
      </c>
      <c r="H19" s="36">
        <f t="shared" ref="H19:H24" si="3">E19*G19</f>
        <v>0</v>
      </c>
      <c r="I19" s="28"/>
    </row>
    <row r="20" spans="1:9" ht="14.25" customHeight="1" x14ac:dyDescent="0.2">
      <c r="A20" s="27"/>
      <c r="B20" s="24"/>
      <c r="C20" s="24"/>
      <c r="D20" s="13">
        <f t="shared" si="0"/>
        <v>0</v>
      </c>
      <c r="E20" s="7">
        <f t="shared" si="1"/>
        <v>0</v>
      </c>
      <c r="F20" s="44"/>
      <c r="G20" s="39">
        <f t="shared" si="2"/>
        <v>0</v>
      </c>
      <c r="H20" s="36">
        <f t="shared" si="3"/>
        <v>0</v>
      </c>
      <c r="I20" s="28"/>
    </row>
    <row r="21" spans="1:9" ht="14.25" customHeight="1" x14ac:dyDescent="0.2">
      <c r="A21" s="27"/>
      <c r="B21" s="24"/>
      <c r="C21" s="24"/>
      <c r="D21" s="13">
        <f t="shared" si="0"/>
        <v>0</v>
      </c>
      <c r="E21" s="7">
        <f t="shared" si="1"/>
        <v>0</v>
      </c>
      <c r="F21" s="44"/>
      <c r="G21" s="39">
        <f t="shared" si="2"/>
        <v>0</v>
      </c>
      <c r="H21" s="36">
        <f t="shared" si="3"/>
        <v>0</v>
      </c>
      <c r="I21" s="28"/>
    </row>
    <row r="22" spans="1:9" ht="14.25" customHeight="1" x14ac:dyDescent="0.2">
      <c r="A22" s="27"/>
      <c r="B22" s="24"/>
      <c r="C22" s="24"/>
      <c r="D22" s="13">
        <f t="shared" si="0"/>
        <v>0</v>
      </c>
      <c r="E22" s="7">
        <f t="shared" si="1"/>
        <v>0</v>
      </c>
      <c r="F22" s="44"/>
      <c r="G22" s="39">
        <f t="shared" si="2"/>
        <v>0</v>
      </c>
      <c r="H22" s="36">
        <f t="shared" si="3"/>
        <v>0</v>
      </c>
      <c r="I22" s="28"/>
    </row>
    <row r="23" spans="1:9" ht="14.25" customHeight="1" x14ac:dyDescent="0.2">
      <c r="A23" s="27" t="s">
        <v>55</v>
      </c>
      <c r="B23" s="24"/>
      <c r="C23" s="24"/>
      <c r="D23" s="13">
        <f t="shared" si="0"/>
        <v>0</v>
      </c>
      <c r="E23" s="7">
        <f t="shared" si="1"/>
        <v>0</v>
      </c>
      <c r="F23" s="44"/>
      <c r="G23" s="39">
        <f t="shared" si="2"/>
        <v>0</v>
      </c>
      <c r="H23" s="36">
        <f t="shared" si="3"/>
        <v>0</v>
      </c>
      <c r="I23" s="29"/>
    </row>
    <row r="24" spans="1:9" ht="14.25" customHeight="1" x14ac:dyDescent="0.2">
      <c r="A24" s="30" t="s">
        <v>55</v>
      </c>
      <c r="B24" s="24"/>
      <c r="C24" s="24"/>
      <c r="D24" s="13">
        <f t="shared" si="0"/>
        <v>0</v>
      </c>
      <c r="E24" s="7">
        <f t="shared" si="1"/>
        <v>0</v>
      </c>
      <c r="F24" s="44"/>
      <c r="G24" s="39">
        <f t="shared" si="2"/>
        <v>0</v>
      </c>
      <c r="H24" s="37">
        <f t="shared" si="3"/>
        <v>0</v>
      </c>
      <c r="I24" s="28"/>
    </row>
    <row r="25" spans="1:9" ht="14.25" customHeight="1" x14ac:dyDescent="0.2">
      <c r="A25" s="73"/>
      <c r="B25" s="4"/>
      <c r="C25" s="4"/>
      <c r="D25" s="4"/>
      <c r="G25" s="38"/>
      <c r="H25" s="31">
        <f>SUM(H19:H24)</f>
        <v>0</v>
      </c>
      <c r="I25" s="2"/>
    </row>
    <row r="26" spans="1:9" ht="14.25" customHeight="1" x14ac:dyDescent="0.2">
      <c r="A26" s="73"/>
      <c r="B26" s="4"/>
      <c r="C26" s="4"/>
      <c r="D26" s="4"/>
      <c r="G26" s="73"/>
      <c r="H26" s="14"/>
    </row>
    <row r="27" spans="1:9" ht="14.25" customHeight="1" x14ac:dyDescent="0.2">
      <c r="A27" s="73" t="s">
        <v>56</v>
      </c>
      <c r="B27" s="4"/>
      <c r="C27" s="4"/>
      <c r="D27" s="4"/>
      <c r="G27" s="73"/>
      <c r="H27" s="14"/>
    </row>
    <row r="28" spans="1:9" ht="25.15" customHeight="1" x14ac:dyDescent="0.2">
      <c r="A28" s="16" t="s">
        <v>57</v>
      </c>
      <c r="B28" s="104" t="s">
        <v>58</v>
      </c>
      <c r="C28" s="104"/>
      <c r="D28" s="104"/>
      <c r="E28" s="104"/>
      <c r="F28" s="104"/>
      <c r="G28" s="104"/>
      <c r="H28" s="17" t="s">
        <v>59</v>
      </c>
      <c r="I28" s="12" t="s">
        <v>52</v>
      </c>
    </row>
    <row r="29" spans="1:9" ht="14.25" customHeight="1" x14ac:dyDescent="0.2">
      <c r="A29" s="21"/>
      <c r="B29" s="92"/>
      <c r="C29" s="92"/>
      <c r="D29" s="92"/>
      <c r="E29" s="92"/>
      <c r="F29" s="92"/>
      <c r="G29" s="92"/>
      <c r="H29" s="41"/>
      <c r="I29" s="22"/>
    </row>
    <row r="30" spans="1:9" ht="14.25" customHeight="1" x14ac:dyDescent="0.2">
      <c r="A30" s="23"/>
      <c r="B30" s="92"/>
      <c r="C30" s="92"/>
      <c r="D30" s="92"/>
      <c r="E30" s="92"/>
      <c r="F30" s="92"/>
      <c r="G30" s="92"/>
      <c r="H30" s="42"/>
      <c r="I30" s="24"/>
    </row>
    <row r="31" spans="1:9" ht="14.25" customHeight="1" thickBot="1" x14ac:dyDescent="0.25">
      <c r="A31" s="23"/>
      <c r="B31" s="92"/>
      <c r="C31" s="92"/>
      <c r="D31" s="92"/>
      <c r="E31" s="92"/>
      <c r="F31" s="92"/>
      <c r="G31" s="92"/>
      <c r="H31" s="43"/>
      <c r="I31" s="25"/>
    </row>
    <row r="32" spans="1:9" ht="14.25" customHeight="1" thickBot="1" x14ac:dyDescent="0.25">
      <c r="A32" s="73"/>
      <c r="B32" s="75"/>
      <c r="C32" s="75"/>
      <c r="D32" s="75"/>
      <c r="E32" s="1"/>
      <c r="F32" s="1"/>
      <c r="G32" s="73"/>
      <c r="H32" s="32">
        <f>SUM(H29:H31)</f>
        <v>0</v>
      </c>
    </row>
    <row r="33" spans="1:9" ht="14.25" customHeight="1" x14ac:dyDescent="0.2">
      <c r="A33" s="73"/>
      <c r="B33" s="75"/>
      <c r="C33" s="75"/>
      <c r="D33" s="75"/>
      <c r="E33" s="1"/>
      <c r="F33" s="1"/>
      <c r="G33" s="73"/>
      <c r="H33" s="40"/>
    </row>
    <row r="34" spans="1:9" ht="14.25" customHeight="1" x14ac:dyDescent="0.2">
      <c r="A34" s="73" t="s">
        <v>60</v>
      </c>
      <c r="B34" s="75"/>
      <c r="C34" s="75"/>
      <c r="D34" s="75"/>
      <c r="E34" s="1"/>
      <c r="F34" s="1"/>
      <c r="G34" s="73"/>
      <c r="H34" s="40"/>
    </row>
    <row r="35" spans="1:9" ht="14.25" customHeight="1" x14ac:dyDescent="0.2">
      <c r="A35" s="21"/>
      <c r="B35" s="92"/>
      <c r="C35" s="92"/>
      <c r="D35" s="92"/>
      <c r="E35" s="92"/>
      <c r="F35" s="92"/>
      <c r="G35" s="92"/>
      <c r="H35" s="41"/>
      <c r="I35" s="22"/>
    </row>
    <row r="36" spans="1:9" ht="14.25" customHeight="1" x14ac:dyDescent="0.2">
      <c r="A36" s="23"/>
      <c r="B36" s="92"/>
      <c r="C36" s="92"/>
      <c r="D36" s="92"/>
      <c r="E36" s="92"/>
      <c r="F36" s="92"/>
      <c r="G36" s="92"/>
      <c r="H36" s="42"/>
      <c r="I36" s="24"/>
    </row>
    <row r="37" spans="1:9" ht="14.25" customHeight="1" thickBot="1" x14ac:dyDescent="0.25">
      <c r="A37" s="23"/>
      <c r="B37" s="92"/>
      <c r="C37" s="92"/>
      <c r="D37" s="92"/>
      <c r="E37" s="92"/>
      <c r="F37" s="92"/>
      <c r="G37" s="92"/>
      <c r="H37" s="43"/>
      <c r="I37" s="25"/>
    </row>
    <row r="38" spans="1:9" ht="14.25" customHeight="1" thickBot="1" x14ac:dyDescent="0.25">
      <c r="A38" s="73"/>
      <c r="B38" s="75"/>
      <c r="C38" s="75"/>
      <c r="D38" s="75"/>
      <c r="E38" s="1"/>
      <c r="F38" s="1"/>
      <c r="G38" s="73"/>
      <c r="H38" s="32">
        <f>SUM(H35:H37)</f>
        <v>0</v>
      </c>
    </row>
    <row r="39" spans="1:9" ht="14.25" customHeight="1" x14ac:dyDescent="0.2">
      <c r="A39" s="73"/>
      <c r="B39" s="75"/>
      <c r="C39" s="75"/>
      <c r="D39" s="75"/>
      <c r="E39" s="1"/>
      <c r="F39" s="1"/>
      <c r="G39" s="73"/>
      <c r="H39" s="40"/>
    </row>
    <row r="40" spans="1:9" ht="14.25" customHeight="1" x14ac:dyDescent="0.2">
      <c r="A40" s="73" t="s">
        <v>63</v>
      </c>
      <c r="B40" s="75"/>
      <c r="C40" s="75"/>
      <c r="D40" s="75"/>
      <c r="E40" s="1"/>
      <c r="F40" s="1"/>
      <c r="G40" s="73"/>
      <c r="H40" s="40"/>
    </row>
    <row r="41" spans="1:9" ht="14.25" customHeight="1" x14ac:dyDescent="0.2">
      <c r="A41" s="21"/>
      <c r="B41" s="92"/>
      <c r="C41" s="92"/>
      <c r="D41" s="92"/>
      <c r="E41" s="92"/>
      <c r="F41" s="92"/>
      <c r="G41" s="92"/>
      <c r="H41" s="41"/>
      <c r="I41" s="22"/>
    </row>
    <row r="42" spans="1:9" ht="14.25" customHeight="1" x14ac:dyDescent="0.2">
      <c r="A42" s="23"/>
      <c r="B42" s="92"/>
      <c r="C42" s="92"/>
      <c r="D42" s="92"/>
      <c r="E42" s="92"/>
      <c r="F42" s="92"/>
      <c r="G42" s="92"/>
      <c r="H42" s="42"/>
      <c r="I42" s="24"/>
    </row>
    <row r="43" spans="1:9" ht="14.25" customHeight="1" thickBot="1" x14ac:dyDescent="0.25">
      <c r="A43" s="23"/>
      <c r="B43" s="92"/>
      <c r="C43" s="92"/>
      <c r="D43" s="92"/>
      <c r="E43" s="92"/>
      <c r="F43" s="92"/>
      <c r="G43" s="92"/>
      <c r="H43" s="43"/>
      <c r="I43" s="25"/>
    </row>
    <row r="44" spans="1:9" ht="14.25" customHeight="1" thickBot="1" x14ac:dyDescent="0.25">
      <c r="A44" s="73"/>
      <c r="B44" s="4"/>
      <c r="C44" s="4"/>
      <c r="D44" s="4"/>
      <c r="G44" s="73"/>
      <c r="H44" s="32">
        <f>SUM(H41:H43)</f>
        <v>0</v>
      </c>
    </row>
    <row r="45" spans="1:9" ht="14.25" customHeight="1" thickBot="1" x14ac:dyDescent="0.25">
      <c r="A45" s="73"/>
      <c r="B45" s="4"/>
      <c r="C45" s="4"/>
      <c r="D45" s="4"/>
      <c r="G45" s="73"/>
      <c r="H45" s="14"/>
    </row>
    <row r="46" spans="1:9" ht="13.5" thickBot="1" x14ac:dyDescent="0.25">
      <c r="A46" s="93" t="s">
        <v>70</v>
      </c>
      <c r="B46" s="93"/>
      <c r="C46" s="93"/>
      <c r="D46" s="93"/>
      <c r="G46" s="19"/>
      <c r="H46" s="33">
        <f>H25+H32+H38+H44</f>
        <v>0</v>
      </c>
    </row>
    <row r="47" spans="1:9" ht="13.5" thickBot="1" x14ac:dyDescent="0.25">
      <c r="A47" s="94" t="s">
        <v>65</v>
      </c>
      <c r="B47" s="94"/>
      <c r="C47" s="94"/>
      <c r="D47" s="94"/>
      <c r="G47" s="19"/>
      <c r="H47" s="35" t="e">
        <f>H46/F14</f>
        <v>#DIV/0!</v>
      </c>
    </row>
    <row r="48" spans="1:9" ht="15.75" customHeight="1" x14ac:dyDescent="0.2">
      <c r="A48" s="95"/>
      <c r="B48" s="95"/>
      <c r="C48" s="95"/>
      <c r="D48" s="95"/>
      <c r="E48" s="95"/>
      <c r="F48" s="95"/>
    </row>
    <row r="49" spans="1:9" ht="33.950000000000003" customHeight="1" x14ac:dyDescent="0.2">
      <c r="A49" s="91" t="s">
        <v>66</v>
      </c>
      <c r="B49" s="91"/>
      <c r="C49" s="91"/>
      <c r="D49" s="91"/>
      <c r="E49" s="91"/>
      <c r="F49" s="91"/>
      <c r="G49" s="91"/>
      <c r="H49" s="91"/>
      <c r="I49" s="91"/>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BEBBD-7F55-43E3-848A-537F474929CE}">
  <sheetPr>
    <tabColor theme="9" tint="0.79998168889431442"/>
    <pageSetUpPr fitToPage="1"/>
  </sheetPr>
  <dimension ref="A1:K49"/>
  <sheetViews>
    <sheetView topLeftCell="A7" zoomScaleNormal="100" workbookViewId="0">
      <selection activeCell="F13" sqref="F13"/>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73"/>
      <c r="B1" s="105"/>
      <c r="C1" s="105"/>
    </row>
    <row r="2" spans="1:7" ht="15.75" x14ac:dyDescent="0.25">
      <c r="A2" s="106" t="s">
        <v>23</v>
      </c>
      <c r="B2" s="106"/>
      <c r="C2" s="106"/>
      <c r="D2" s="106"/>
      <c r="E2" s="106"/>
      <c r="F2" s="106"/>
    </row>
    <row r="3" spans="1:7" ht="15" customHeight="1" x14ac:dyDescent="0.2">
      <c r="A3" s="76"/>
      <c r="B3" s="76"/>
      <c r="C3" s="76"/>
      <c r="D3" s="76"/>
      <c r="E3" s="76"/>
      <c r="F3" s="76"/>
    </row>
    <row r="4" spans="1:7" ht="15" customHeight="1" x14ac:dyDescent="0.2">
      <c r="A4" s="73" t="s">
        <v>27</v>
      </c>
      <c r="B4" s="96"/>
      <c r="C4" s="96"/>
      <c r="D4" s="96"/>
      <c r="E4" s="96"/>
      <c r="F4" s="96"/>
    </row>
    <row r="5" spans="1:7" ht="15" customHeight="1" x14ac:dyDescent="0.2">
      <c r="A5" s="73" t="s">
        <v>29</v>
      </c>
      <c r="B5" s="117"/>
      <c r="C5" s="118"/>
      <c r="D5" s="118"/>
      <c r="E5" s="118"/>
      <c r="F5" s="119"/>
    </row>
    <row r="6" spans="1:7" ht="15" customHeight="1" x14ac:dyDescent="0.2">
      <c r="A6" s="73" t="s">
        <v>79</v>
      </c>
      <c r="B6" s="96"/>
      <c r="C6" s="96"/>
      <c r="D6" s="96"/>
      <c r="E6" s="96"/>
      <c r="F6" s="96"/>
    </row>
    <row r="7" spans="1:7" ht="14.25" customHeight="1" x14ac:dyDescent="0.2">
      <c r="A7" s="73" t="s">
        <v>32</v>
      </c>
      <c r="B7" s="96"/>
      <c r="C7" s="96"/>
      <c r="D7" s="96"/>
      <c r="E7" s="96"/>
      <c r="F7" s="96"/>
    </row>
    <row r="8" spans="1:7" ht="15" customHeight="1" x14ac:dyDescent="0.2">
      <c r="A8" s="73" t="s">
        <v>34</v>
      </c>
      <c r="B8" s="96"/>
      <c r="C8" s="96"/>
      <c r="D8" s="96"/>
      <c r="E8" s="96"/>
      <c r="F8" s="96"/>
    </row>
    <row r="9" spans="1:7" ht="14.25" customHeight="1" x14ac:dyDescent="0.2">
      <c r="A9" s="73" t="s">
        <v>36</v>
      </c>
      <c r="B9" s="96"/>
      <c r="C9" s="96"/>
      <c r="D9" s="96"/>
      <c r="E9" s="96"/>
      <c r="F9" s="96"/>
    </row>
    <row r="10" spans="1:7" ht="14.25" customHeight="1" x14ac:dyDescent="0.2">
      <c r="A10" s="73" t="s">
        <v>38</v>
      </c>
      <c r="B10" s="97"/>
      <c r="C10" s="98"/>
      <c r="D10" s="98"/>
      <c r="E10" s="98"/>
      <c r="F10" s="98"/>
    </row>
    <row r="11" spans="1:7" ht="14.25" customHeight="1" x14ac:dyDescent="0.2">
      <c r="A11" s="3"/>
      <c r="B11" s="4"/>
      <c r="C11" s="4"/>
      <c r="D11" s="4"/>
    </row>
    <row r="12" spans="1:7" ht="14.25" customHeight="1" thickBot="1" x14ac:dyDescent="0.25">
      <c r="A12" s="5" t="s">
        <v>32</v>
      </c>
      <c r="C12" s="73"/>
      <c r="D12" s="73"/>
      <c r="E12" s="73"/>
      <c r="F12" s="73"/>
      <c r="G12" s="73"/>
    </row>
    <row r="13" spans="1:7" ht="27.75" customHeight="1" thickBot="1" x14ac:dyDescent="0.25">
      <c r="A13" s="137" t="s">
        <v>88</v>
      </c>
      <c r="B13" s="99"/>
      <c r="C13" s="99"/>
      <c r="D13" s="99"/>
      <c r="E13" s="100"/>
      <c r="F13" s="78"/>
    </row>
    <row r="14" spans="1:7" ht="13.5" thickBot="1" x14ac:dyDescent="0.25">
      <c r="A14" s="94" t="s">
        <v>87</v>
      </c>
      <c r="B14" s="133"/>
      <c r="C14" s="133"/>
      <c r="D14" s="133"/>
      <c r="F14" s="68"/>
      <c r="G14" s="19"/>
    </row>
    <row r="15" spans="1:7" ht="14.25" customHeight="1" x14ac:dyDescent="0.2">
      <c r="A15" s="6"/>
      <c r="B15" s="4"/>
      <c r="C15" s="4"/>
      <c r="D15" s="4"/>
    </row>
    <row r="16" spans="1:7" ht="14.25" customHeight="1" x14ac:dyDescent="0.2">
      <c r="A16" s="18" t="s">
        <v>81</v>
      </c>
      <c r="B16" s="73"/>
      <c r="D16" s="8"/>
      <c r="E16" s="9"/>
      <c r="F16" s="10"/>
      <c r="G16" s="8"/>
    </row>
    <row r="17" spans="1:9" ht="164.25" customHeight="1" x14ac:dyDescent="0.2">
      <c r="A17" s="134" t="s">
        <v>82</v>
      </c>
      <c r="B17" s="135"/>
      <c r="C17" s="135"/>
      <c r="D17" s="135"/>
      <c r="E17" s="135"/>
      <c r="F17" s="135"/>
      <c r="G17" s="135"/>
      <c r="H17" s="135"/>
      <c r="I17" s="136"/>
    </row>
    <row r="18" spans="1:9" ht="43.9" customHeight="1" x14ac:dyDescent="0.2">
      <c r="A18" s="11" t="s">
        <v>83</v>
      </c>
      <c r="B18" s="12" t="s">
        <v>45</v>
      </c>
      <c r="C18" s="12" t="s">
        <v>46</v>
      </c>
      <c r="D18" s="12" t="s">
        <v>47</v>
      </c>
      <c r="E18" s="12" t="s">
        <v>48</v>
      </c>
      <c r="F18" s="12" t="s">
        <v>49</v>
      </c>
      <c r="G18" s="12" t="s">
        <v>84</v>
      </c>
      <c r="H18" s="15" t="s">
        <v>51</v>
      </c>
      <c r="I18" s="12" t="s">
        <v>52</v>
      </c>
    </row>
    <row r="19" spans="1:9" ht="14.25" customHeight="1" x14ac:dyDescent="0.2">
      <c r="A19" s="27"/>
      <c r="B19" s="24"/>
      <c r="C19" s="24"/>
      <c r="D19" s="13">
        <f t="shared" ref="D19:D24" si="0">B19*C19</f>
        <v>0</v>
      </c>
      <c r="E19" s="7">
        <f t="shared" ref="E19:E24" si="1">D19/60/1760</f>
        <v>0</v>
      </c>
      <c r="F19" s="44"/>
      <c r="G19" s="39">
        <f t="shared" ref="G19:G24" si="2">F19*1.4</f>
        <v>0</v>
      </c>
      <c r="H19" s="36">
        <f t="shared" ref="H19:H24" si="3">E19*G19</f>
        <v>0</v>
      </c>
      <c r="I19" s="28"/>
    </row>
    <row r="20" spans="1:9" ht="14.25" customHeight="1" x14ac:dyDescent="0.2">
      <c r="A20" s="27"/>
      <c r="B20" s="24"/>
      <c r="C20" s="24"/>
      <c r="D20" s="13">
        <f t="shared" si="0"/>
        <v>0</v>
      </c>
      <c r="E20" s="7">
        <f t="shared" si="1"/>
        <v>0</v>
      </c>
      <c r="F20" s="44"/>
      <c r="G20" s="39">
        <f t="shared" si="2"/>
        <v>0</v>
      </c>
      <c r="H20" s="36">
        <f t="shared" si="3"/>
        <v>0</v>
      </c>
      <c r="I20" s="28"/>
    </row>
    <row r="21" spans="1:9" ht="14.25" customHeight="1" x14ac:dyDescent="0.2">
      <c r="A21" s="27"/>
      <c r="B21" s="24"/>
      <c r="C21" s="24"/>
      <c r="D21" s="13">
        <f t="shared" si="0"/>
        <v>0</v>
      </c>
      <c r="E21" s="7">
        <f t="shared" si="1"/>
        <v>0</v>
      </c>
      <c r="F21" s="44"/>
      <c r="G21" s="39">
        <f t="shared" si="2"/>
        <v>0</v>
      </c>
      <c r="H21" s="36">
        <f t="shared" si="3"/>
        <v>0</v>
      </c>
      <c r="I21" s="28"/>
    </row>
    <row r="22" spans="1:9" ht="14.25" customHeight="1" x14ac:dyDescent="0.2">
      <c r="A22" s="27"/>
      <c r="B22" s="24"/>
      <c r="C22" s="24"/>
      <c r="D22" s="13">
        <f t="shared" si="0"/>
        <v>0</v>
      </c>
      <c r="E22" s="7">
        <f t="shared" si="1"/>
        <v>0</v>
      </c>
      <c r="F22" s="44"/>
      <c r="G22" s="39">
        <f t="shared" si="2"/>
        <v>0</v>
      </c>
      <c r="H22" s="36">
        <f t="shared" si="3"/>
        <v>0</v>
      </c>
      <c r="I22" s="28"/>
    </row>
    <row r="23" spans="1:9" ht="14.25" customHeight="1" x14ac:dyDescent="0.2">
      <c r="A23" s="27" t="s">
        <v>55</v>
      </c>
      <c r="B23" s="24"/>
      <c r="C23" s="24"/>
      <c r="D23" s="13">
        <f t="shared" si="0"/>
        <v>0</v>
      </c>
      <c r="E23" s="7">
        <f t="shared" si="1"/>
        <v>0</v>
      </c>
      <c r="F23" s="44"/>
      <c r="G23" s="39">
        <f t="shared" si="2"/>
        <v>0</v>
      </c>
      <c r="H23" s="36">
        <f t="shared" si="3"/>
        <v>0</v>
      </c>
      <c r="I23" s="29"/>
    </row>
    <row r="24" spans="1:9" ht="14.25" customHeight="1" x14ac:dyDescent="0.2">
      <c r="A24" s="30" t="s">
        <v>55</v>
      </c>
      <c r="B24" s="24"/>
      <c r="C24" s="24"/>
      <c r="D24" s="13">
        <f t="shared" si="0"/>
        <v>0</v>
      </c>
      <c r="E24" s="7">
        <f t="shared" si="1"/>
        <v>0</v>
      </c>
      <c r="F24" s="44"/>
      <c r="G24" s="39">
        <f t="shared" si="2"/>
        <v>0</v>
      </c>
      <c r="H24" s="37">
        <f t="shared" si="3"/>
        <v>0</v>
      </c>
      <c r="I24" s="28"/>
    </row>
    <row r="25" spans="1:9" ht="14.25" customHeight="1" x14ac:dyDescent="0.2">
      <c r="A25" s="73"/>
      <c r="B25" s="4"/>
      <c r="C25" s="4"/>
      <c r="D25" s="4"/>
      <c r="G25" s="38"/>
      <c r="H25" s="31">
        <f>SUM(H19:H24)</f>
        <v>0</v>
      </c>
      <c r="I25" s="2"/>
    </row>
    <row r="26" spans="1:9" ht="14.25" customHeight="1" x14ac:dyDescent="0.2">
      <c r="A26" s="73"/>
      <c r="B26" s="4"/>
      <c r="C26" s="4"/>
      <c r="D26" s="4"/>
      <c r="G26" s="73"/>
      <c r="H26" s="14"/>
    </row>
    <row r="27" spans="1:9" ht="14.25" customHeight="1" x14ac:dyDescent="0.2">
      <c r="A27" s="73" t="s">
        <v>56</v>
      </c>
      <c r="B27" s="4"/>
      <c r="C27" s="4"/>
      <c r="D27" s="4"/>
      <c r="G27" s="73"/>
      <c r="H27" s="14"/>
    </row>
    <row r="28" spans="1:9" ht="25.15" customHeight="1" x14ac:dyDescent="0.2">
      <c r="A28" s="16" t="s">
        <v>57</v>
      </c>
      <c r="B28" s="104" t="s">
        <v>58</v>
      </c>
      <c r="C28" s="104"/>
      <c r="D28" s="104"/>
      <c r="E28" s="104"/>
      <c r="F28" s="104"/>
      <c r="G28" s="104"/>
      <c r="H28" s="17" t="s">
        <v>59</v>
      </c>
      <c r="I28" s="12" t="s">
        <v>52</v>
      </c>
    </row>
    <row r="29" spans="1:9" ht="14.25" customHeight="1" x14ac:dyDescent="0.2">
      <c r="A29" s="21"/>
      <c r="B29" s="92"/>
      <c r="C29" s="92"/>
      <c r="D29" s="92"/>
      <c r="E29" s="92"/>
      <c r="F29" s="92"/>
      <c r="G29" s="92"/>
      <c r="H29" s="41"/>
      <c r="I29" s="22"/>
    </row>
    <row r="30" spans="1:9" ht="14.25" customHeight="1" x14ac:dyDescent="0.2">
      <c r="A30" s="23"/>
      <c r="B30" s="92"/>
      <c r="C30" s="92"/>
      <c r="D30" s="92"/>
      <c r="E30" s="92"/>
      <c r="F30" s="92"/>
      <c r="G30" s="92"/>
      <c r="H30" s="42"/>
      <c r="I30" s="24"/>
    </row>
    <row r="31" spans="1:9" ht="14.25" customHeight="1" thickBot="1" x14ac:dyDescent="0.25">
      <c r="A31" s="23"/>
      <c r="B31" s="92"/>
      <c r="C31" s="92"/>
      <c r="D31" s="92"/>
      <c r="E31" s="92"/>
      <c r="F31" s="92"/>
      <c r="G31" s="92"/>
      <c r="H31" s="43"/>
      <c r="I31" s="25"/>
    </row>
    <row r="32" spans="1:9" ht="14.25" customHeight="1" thickBot="1" x14ac:dyDescent="0.25">
      <c r="A32" s="73"/>
      <c r="B32" s="75"/>
      <c r="C32" s="75"/>
      <c r="D32" s="75"/>
      <c r="E32" s="1"/>
      <c r="F32" s="1"/>
      <c r="G32" s="73"/>
      <c r="H32" s="32">
        <f>SUM(H29:H31)</f>
        <v>0</v>
      </c>
    </row>
    <row r="33" spans="1:11" ht="14.25" customHeight="1" x14ac:dyDescent="0.2">
      <c r="A33" s="73"/>
      <c r="B33" s="75"/>
      <c r="C33" s="75"/>
      <c r="D33" s="75"/>
      <c r="E33" s="1"/>
      <c r="F33" s="1"/>
      <c r="G33" s="73"/>
      <c r="H33" s="40"/>
    </row>
    <row r="34" spans="1:11" ht="14.25" customHeight="1" x14ac:dyDescent="0.2">
      <c r="A34" s="73" t="s">
        <v>60</v>
      </c>
      <c r="B34" s="75"/>
      <c r="C34" s="75"/>
      <c r="D34" s="75"/>
      <c r="E34" s="1"/>
      <c r="F34" s="1"/>
      <c r="G34" s="73"/>
      <c r="H34" s="40"/>
    </row>
    <row r="35" spans="1:11" ht="14.25" customHeight="1" x14ac:dyDescent="0.2">
      <c r="A35" s="21"/>
      <c r="B35" s="92"/>
      <c r="C35" s="92"/>
      <c r="D35" s="92"/>
      <c r="E35" s="92"/>
      <c r="F35" s="92"/>
      <c r="G35" s="92"/>
      <c r="H35" s="41"/>
      <c r="I35" s="22"/>
    </row>
    <row r="36" spans="1:11" ht="14.25" customHeight="1" x14ac:dyDescent="0.2">
      <c r="A36" s="23"/>
      <c r="B36" s="92"/>
      <c r="C36" s="92"/>
      <c r="D36" s="92"/>
      <c r="E36" s="92"/>
      <c r="F36" s="92"/>
      <c r="G36" s="92"/>
      <c r="H36" s="42"/>
      <c r="I36" s="24"/>
    </row>
    <row r="37" spans="1:11" ht="14.25" customHeight="1" thickBot="1" x14ac:dyDescent="0.25">
      <c r="A37" s="23"/>
      <c r="B37" s="92"/>
      <c r="C37" s="92"/>
      <c r="D37" s="92"/>
      <c r="E37" s="92"/>
      <c r="F37" s="92"/>
      <c r="G37" s="92"/>
      <c r="H37" s="43"/>
      <c r="I37" s="25"/>
    </row>
    <row r="38" spans="1:11" ht="14.25" customHeight="1" thickBot="1" x14ac:dyDescent="0.25">
      <c r="A38" s="73"/>
      <c r="B38" s="75"/>
      <c r="C38" s="75"/>
      <c r="D38" s="75"/>
      <c r="E38" s="1"/>
      <c r="F38" s="1"/>
      <c r="G38" s="73"/>
      <c r="H38" s="32">
        <f>SUM(H35:H37)</f>
        <v>0</v>
      </c>
    </row>
    <row r="39" spans="1:11" ht="14.25" customHeight="1" x14ac:dyDescent="0.2">
      <c r="A39" s="73"/>
      <c r="B39" s="75"/>
      <c r="C39" s="75"/>
      <c r="D39" s="75"/>
      <c r="E39" s="1"/>
      <c r="F39" s="1"/>
      <c r="G39" s="73"/>
      <c r="H39" s="40"/>
    </row>
    <row r="40" spans="1:11" ht="14.25" customHeight="1" x14ac:dyDescent="0.2">
      <c r="A40" s="73" t="s">
        <v>63</v>
      </c>
      <c r="B40" s="75"/>
      <c r="C40" s="75"/>
      <c r="D40" s="75"/>
      <c r="E40" s="1"/>
      <c r="F40" s="1"/>
      <c r="G40" s="73"/>
      <c r="H40" s="40"/>
    </row>
    <row r="41" spans="1:11" ht="14.25" customHeight="1" x14ac:dyDescent="0.2">
      <c r="A41" s="21"/>
      <c r="B41" s="92"/>
      <c r="C41" s="92"/>
      <c r="D41" s="92"/>
      <c r="E41" s="92"/>
      <c r="F41" s="92"/>
      <c r="G41" s="92"/>
      <c r="H41" s="41"/>
      <c r="I41" s="22"/>
    </row>
    <row r="42" spans="1:11" ht="14.25" customHeight="1" x14ac:dyDescent="0.2">
      <c r="A42" s="23"/>
      <c r="B42" s="92"/>
      <c r="C42" s="92"/>
      <c r="D42" s="92"/>
      <c r="E42" s="92"/>
      <c r="F42" s="92"/>
      <c r="G42" s="92"/>
      <c r="H42" s="42"/>
      <c r="I42" s="24"/>
      <c r="K42" s="80"/>
    </row>
    <row r="43" spans="1:11" ht="14.25" customHeight="1" thickBot="1" x14ac:dyDescent="0.25">
      <c r="A43" s="23"/>
      <c r="B43" s="92"/>
      <c r="C43" s="92"/>
      <c r="D43" s="92"/>
      <c r="E43" s="92"/>
      <c r="F43" s="92"/>
      <c r="G43" s="92"/>
      <c r="H43" s="43"/>
      <c r="I43" s="25"/>
    </row>
    <row r="44" spans="1:11" ht="14.25" customHeight="1" thickBot="1" x14ac:dyDescent="0.25">
      <c r="A44" s="73"/>
      <c r="B44" s="4"/>
      <c r="C44" s="4"/>
      <c r="D44" s="4"/>
      <c r="G44" s="73"/>
      <c r="H44" s="32">
        <f>SUM(H41:H43)</f>
        <v>0</v>
      </c>
    </row>
    <row r="45" spans="1:11" ht="14.25" customHeight="1" thickBot="1" x14ac:dyDescent="0.25">
      <c r="A45" s="73"/>
      <c r="B45" s="4"/>
      <c r="C45" s="4"/>
      <c r="D45" s="4"/>
      <c r="G45" s="73"/>
      <c r="H45" s="14"/>
    </row>
    <row r="46" spans="1:11" ht="13.5" thickBot="1" x14ac:dyDescent="0.25">
      <c r="A46" s="93" t="s">
        <v>70</v>
      </c>
      <c r="B46" s="93"/>
      <c r="C46" s="93"/>
      <c r="D46" s="93"/>
      <c r="G46" s="19"/>
      <c r="H46" s="33">
        <f>H25+H32+H38+H44</f>
        <v>0</v>
      </c>
    </row>
    <row r="47" spans="1:11" ht="13.5" thickBot="1" x14ac:dyDescent="0.25">
      <c r="A47" s="94" t="s">
        <v>65</v>
      </c>
      <c r="B47" s="94"/>
      <c r="C47" s="94"/>
      <c r="D47" s="94"/>
      <c r="G47" s="19"/>
      <c r="H47" s="35" t="e">
        <f>H46/F14</f>
        <v>#DIV/0!</v>
      </c>
    </row>
    <row r="48" spans="1:11" ht="15.75" customHeight="1" x14ac:dyDescent="0.2">
      <c r="A48" s="95"/>
      <c r="B48" s="95"/>
      <c r="C48" s="95"/>
      <c r="D48" s="95"/>
      <c r="E48" s="95"/>
      <c r="F48" s="95"/>
    </row>
    <row r="49" spans="1:9" ht="33.950000000000003" customHeight="1" x14ac:dyDescent="0.2">
      <c r="A49" s="91" t="s">
        <v>66</v>
      </c>
      <c r="B49" s="91"/>
      <c r="C49" s="91"/>
      <c r="D49" s="91"/>
      <c r="E49" s="91"/>
      <c r="F49" s="91"/>
      <c r="G49" s="91"/>
      <c r="H49" s="91"/>
      <c r="I49" s="91"/>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E2EB3-632E-48B3-B7C5-8B63EFE621BC}">
  <sheetPr>
    <tabColor theme="9" tint="0.79998168889431442"/>
    <pageSetUpPr fitToPage="1"/>
  </sheetPr>
  <dimension ref="A1:I49"/>
  <sheetViews>
    <sheetView zoomScaleNormal="100" workbookViewId="0">
      <selection activeCell="F13" sqref="F13"/>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73"/>
      <c r="B1" s="105"/>
      <c r="C1" s="105"/>
    </row>
    <row r="2" spans="1:7" ht="15.75" x14ac:dyDescent="0.25">
      <c r="A2" s="106" t="s">
        <v>23</v>
      </c>
      <c r="B2" s="106"/>
      <c r="C2" s="106"/>
      <c r="D2" s="106"/>
      <c r="E2" s="106"/>
      <c r="F2" s="106"/>
    </row>
    <row r="3" spans="1:7" ht="15" customHeight="1" x14ac:dyDescent="0.2">
      <c r="A3" s="76"/>
      <c r="B3" s="76"/>
      <c r="C3" s="76"/>
      <c r="D3" s="76"/>
      <c r="E3" s="76"/>
      <c r="F3" s="76"/>
    </row>
    <row r="4" spans="1:7" ht="15" customHeight="1" x14ac:dyDescent="0.2">
      <c r="A4" s="73" t="s">
        <v>27</v>
      </c>
      <c r="B4" s="96"/>
      <c r="C4" s="96"/>
      <c r="D4" s="96"/>
      <c r="E4" s="96"/>
      <c r="F4" s="96"/>
    </row>
    <row r="5" spans="1:7" ht="15" customHeight="1" x14ac:dyDescent="0.2">
      <c r="A5" s="73" t="s">
        <v>29</v>
      </c>
      <c r="B5" s="117"/>
      <c r="C5" s="118"/>
      <c r="D5" s="118"/>
      <c r="E5" s="118"/>
      <c r="F5" s="119"/>
    </row>
    <row r="6" spans="1:7" ht="15" customHeight="1" x14ac:dyDescent="0.2">
      <c r="A6" s="73" t="s">
        <v>79</v>
      </c>
      <c r="B6" s="96"/>
      <c r="C6" s="96"/>
      <c r="D6" s="96"/>
      <c r="E6" s="96"/>
      <c r="F6" s="96"/>
    </row>
    <row r="7" spans="1:7" ht="14.25" customHeight="1" x14ac:dyDescent="0.2">
      <c r="A7" s="73" t="s">
        <v>32</v>
      </c>
      <c r="B7" s="96"/>
      <c r="C7" s="96"/>
      <c r="D7" s="96"/>
      <c r="E7" s="96"/>
      <c r="F7" s="96"/>
    </row>
    <row r="8" spans="1:7" ht="15" customHeight="1" x14ac:dyDescent="0.2">
      <c r="A8" s="73" t="s">
        <v>34</v>
      </c>
      <c r="B8" s="96"/>
      <c r="C8" s="96"/>
      <c r="D8" s="96"/>
      <c r="E8" s="96"/>
      <c r="F8" s="96"/>
    </row>
    <row r="9" spans="1:7" ht="14.25" customHeight="1" x14ac:dyDescent="0.2">
      <c r="A9" s="73" t="s">
        <v>36</v>
      </c>
      <c r="B9" s="96"/>
      <c r="C9" s="96"/>
      <c r="D9" s="96"/>
      <c r="E9" s="96"/>
      <c r="F9" s="96"/>
    </row>
    <row r="10" spans="1:7" ht="14.25" customHeight="1" x14ac:dyDescent="0.2">
      <c r="A10" s="73" t="s">
        <v>38</v>
      </c>
      <c r="B10" s="97"/>
      <c r="C10" s="98"/>
      <c r="D10" s="98"/>
      <c r="E10" s="98"/>
      <c r="F10" s="98"/>
    </row>
    <row r="11" spans="1:7" ht="14.25" customHeight="1" x14ac:dyDescent="0.2">
      <c r="A11" s="3"/>
      <c r="B11" s="4"/>
      <c r="C11" s="4"/>
      <c r="D11" s="4"/>
    </row>
    <row r="12" spans="1:7" ht="14.25" customHeight="1" thickBot="1" x14ac:dyDescent="0.25">
      <c r="A12" s="5" t="s">
        <v>32</v>
      </c>
      <c r="C12" s="73"/>
      <c r="D12" s="73"/>
      <c r="E12" s="73"/>
      <c r="F12" s="73"/>
      <c r="G12" s="73"/>
    </row>
    <row r="13" spans="1:7" ht="27.75" customHeight="1" thickBot="1" x14ac:dyDescent="0.25">
      <c r="A13" s="137" t="s">
        <v>88</v>
      </c>
      <c r="B13" s="99"/>
      <c r="C13" s="99"/>
      <c r="D13" s="99"/>
      <c r="E13" s="100"/>
      <c r="F13" s="78"/>
    </row>
    <row r="14" spans="1:7" ht="13.5" thickBot="1" x14ac:dyDescent="0.25">
      <c r="A14" s="94" t="s">
        <v>87</v>
      </c>
      <c r="B14" s="133"/>
      <c r="C14" s="133"/>
      <c r="D14" s="133"/>
      <c r="F14" s="68"/>
      <c r="G14" s="19"/>
    </row>
    <row r="15" spans="1:7" ht="14.25" customHeight="1" x14ac:dyDescent="0.2">
      <c r="A15" s="6"/>
      <c r="B15" s="4"/>
      <c r="C15" s="4"/>
      <c r="D15" s="4"/>
    </row>
    <row r="16" spans="1:7" ht="14.25" customHeight="1" x14ac:dyDescent="0.2">
      <c r="A16" s="18" t="s">
        <v>81</v>
      </c>
      <c r="B16" s="73"/>
      <c r="D16" s="8"/>
      <c r="E16" s="9"/>
      <c r="F16" s="10"/>
      <c r="G16" s="8"/>
    </row>
    <row r="17" spans="1:9" ht="164.25" customHeight="1" x14ac:dyDescent="0.2">
      <c r="A17" s="134" t="s">
        <v>82</v>
      </c>
      <c r="B17" s="135"/>
      <c r="C17" s="135"/>
      <c r="D17" s="135"/>
      <c r="E17" s="135"/>
      <c r="F17" s="135"/>
      <c r="G17" s="135"/>
      <c r="H17" s="135"/>
      <c r="I17" s="136"/>
    </row>
    <row r="18" spans="1:9" ht="43.9" customHeight="1" x14ac:dyDescent="0.2">
      <c r="A18" s="11" t="s">
        <v>83</v>
      </c>
      <c r="B18" s="12" t="s">
        <v>45</v>
      </c>
      <c r="C18" s="12" t="s">
        <v>46</v>
      </c>
      <c r="D18" s="12" t="s">
        <v>47</v>
      </c>
      <c r="E18" s="12" t="s">
        <v>48</v>
      </c>
      <c r="F18" s="12" t="s">
        <v>49</v>
      </c>
      <c r="G18" s="12" t="s">
        <v>84</v>
      </c>
      <c r="H18" s="15" t="s">
        <v>51</v>
      </c>
      <c r="I18" s="12" t="s">
        <v>52</v>
      </c>
    </row>
    <row r="19" spans="1:9" ht="14.25" customHeight="1" x14ac:dyDescent="0.2">
      <c r="A19" s="27"/>
      <c r="B19" s="24"/>
      <c r="C19" s="24"/>
      <c r="D19" s="13">
        <f t="shared" ref="D19:D24" si="0">B19*C19</f>
        <v>0</v>
      </c>
      <c r="E19" s="7">
        <f t="shared" ref="E19:E24" si="1">D19/60/1760</f>
        <v>0</v>
      </c>
      <c r="F19" s="44"/>
      <c r="G19" s="39">
        <f t="shared" ref="G19:G24" si="2">F19*1.4</f>
        <v>0</v>
      </c>
      <c r="H19" s="36">
        <f t="shared" ref="H19:H24" si="3">E19*G19</f>
        <v>0</v>
      </c>
      <c r="I19" s="28"/>
    </row>
    <row r="20" spans="1:9" ht="14.25" customHeight="1" x14ac:dyDescent="0.2">
      <c r="A20" s="27"/>
      <c r="B20" s="24"/>
      <c r="C20" s="24"/>
      <c r="D20" s="13">
        <f t="shared" si="0"/>
        <v>0</v>
      </c>
      <c r="E20" s="7">
        <f t="shared" si="1"/>
        <v>0</v>
      </c>
      <c r="F20" s="44"/>
      <c r="G20" s="39">
        <f t="shared" si="2"/>
        <v>0</v>
      </c>
      <c r="H20" s="36">
        <f t="shared" si="3"/>
        <v>0</v>
      </c>
      <c r="I20" s="28"/>
    </row>
    <row r="21" spans="1:9" ht="14.25" customHeight="1" x14ac:dyDescent="0.2">
      <c r="A21" s="27"/>
      <c r="B21" s="24"/>
      <c r="C21" s="24"/>
      <c r="D21" s="13">
        <f t="shared" si="0"/>
        <v>0</v>
      </c>
      <c r="E21" s="7">
        <f t="shared" si="1"/>
        <v>0</v>
      </c>
      <c r="F21" s="44"/>
      <c r="G21" s="39">
        <f t="shared" si="2"/>
        <v>0</v>
      </c>
      <c r="H21" s="36">
        <f t="shared" si="3"/>
        <v>0</v>
      </c>
      <c r="I21" s="28"/>
    </row>
    <row r="22" spans="1:9" ht="14.25" customHeight="1" x14ac:dyDescent="0.2">
      <c r="A22" s="27"/>
      <c r="B22" s="24"/>
      <c r="C22" s="24"/>
      <c r="D22" s="13">
        <f t="shared" si="0"/>
        <v>0</v>
      </c>
      <c r="E22" s="7">
        <f t="shared" si="1"/>
        <v>0</v>
      </c>
      <c r="F22" s="44"/>
      <c r="G22" s="39">
        <f t="shared" si="2"/>
        <v>0</v>
      </c>
      <c r="H22" s="36">
        <f t="shared" si="3"/>
        <v>0</v>
      </c>
      <c r="I22" s="28"/>
    </row>
    <row r="23" spans="1:9" ht="14.25" customHeight="1" x14ac:dyDescent="0.2">
      <c r="A23" s="27" t="s">
        <v>55</v>
      </c>
      <c r="B23" s="24"/>
      <c r="C23" s="24"/>
      <c r="D23" s="13">
        <f t="shared" si="0"/>
        <v>0</v>
      </c>
      <c r="E23" s="7">
        <f t="shared" si="1"/>
        <v>0</v>
      </c>
      <c r="F23" s="44"/>
      <c r="G23" s="39">
        <f t="shared" si="2"/>
        <v>0</v>
      </c>
      <c r="H23" s="36">
        <f t="shared" si="3"/>
        <v>0</v>
      </c>
      <c r="I23" s="29"/>
    </row>
    <row r="24" spans="1:9" ht="14.25" customHeight="1" x14ac:dyDescent="0.2">
      <c r="A24" s="30" t="s">
        <v>55</v>
      </c>
      <c r="B24" s="24"/>
      <c r="C24" s="24"/>
      <c r="D24" s="13">
        <f t="shared" si="0"/>
        <v>0</v>
      </c>
      <c r="E24" s="7">
        <f t="shared" si="1"/>
        <v>0</v>
      </c>
      <c r="F24" s="44"/>
      <c r="G24" s="39">
        <f t="shared" si="2"/>
        <v>0</v>
      </c>
      <c r="H24" s="37">
        <f t="shared" si="3"/>
        <v>0</v>
      </c>
      <c r="I24" s="28"/>
    </row>
    <row r="25" spans="1:9" ht="14.25" customHeight="1" x14ac:dyDescent="0.2">
      <c r="A25" s="73"/>
      <c r="B25" s="4"/>
      <c r="C25" s="4"/>
      <c r="D25" s="4"/>
      <c r="G25" s="38"/>
      <c r="H25" s="31">
        <f>SUM(H19:H24)</f>
        <v>0</v>
      </c>
      <c r="I25" s="2"/>
    </row>
    <row r="26" spans="1:9" ht="14.25" customHeight="1" x14ac:dyDescent="0.2">
      <c r="A26" s="73"/>
      <c r="B26" s="4"/>
      <c r="C26" s="4"/>
      <c r="D26" s="4"/>
      <c r="G26" s="73"/>
      <c r="H26" s="14"/>
    </row>
    <row r="27" spans="1:9" ht="14.25" customHeight="1" x14ac:dyDescent="0.2">
      <c r="A27" s="73" t="s">
        <v>56</v>
      </c>
      <c r="B27" s="4"/>
      <c r="C27" s="4"/>
      <c r="D27" s="4"/>
      <c r="G27" s="73"/>
      <c r="H27" s="14"/>
    </row>
    <row r="28" spans="1:9" ht="25.15" customHeight="1" x14ac:dyDescent="0.2">
      <c r="A28" s="16" t="s">
        <v>57</v>
      </c>
      <c r="B28" s="104" t="s">
        <v>58</v>
      </c>
      <c r="C28" s="104"/>
      <c r="D28" s="104"/>
      <c r="E28" s="104"/>
      <c r="F28" s="104"/>
      <c r="G28" s="104"/>
      <c r="H28" s="17" t="s">
        <v>59</v>
      </c>
      <c r="I28" s="12" t="s">
        <v>52</v>
      </c>
    </row>
    <row r="29" spans="1:9" ht="14.25" customHeight="1" x14ac:dyDescent="0.2">
      <c r="A29" s="21"/>
      <c r="B29" s="92"/>
      <c r="C29" s="92"/>
      <c r="D29" s="92"/>
      <c r="E29" s="92"/>
      <c r="F29" s="92"/>
      <c r="G29" s="92"/>
      <c r="H29" s="41"/>
      <c r="I29" s="22"/>
    </row>
    <row r="30" spans="1:9" ht="14.25" customHeight="1" x14ac:dyDescent="0.2">
      <c r="A30" s="23"/>
      <c r="B30" s="92"/>
      <c r="C30" s="92"/>
      <c r="D30" s="92"/>
      <c r="E30" s="92"/>
      <c r="F30" s="92"/>
      <c r="G30" s="92"/>
      <c r="H30" s="42"/>
      <c r="I30" s="24"/>
    </row>
    <row r="31" spans="1:9" ht="14.25" customHeight="1" thickBot="1" x14ac:dyDescent="0.25">
      <c r="A31" s="23"/>
      <c r="B31" s="92"/>
      <c r="C31" s="92"/>
      <c r="D31" s="92"/>
      <c r="E31" s="92"/>
      <c r="F31" s="92"/>
      <c r="G31" s="92"/>
      <c r="H31" s="43"/>
      <c r="I31" s="25"/>
    </row>
    <row r="32" spans="1:9" ht="14.25" customHeight="1" thickBot="1" x14ac:dyDescent="0.25">
      <c r="A32" s="73"/>
      <c r="B32" s="75"/>
      <c r="C32" s="75"/>
      <c r="D32" s="75"/>
      <c r="E32" s="1"/>
      <c r="F32" s="1"/>
      <c r="G32" s="73"/>
      <c r="H32" s="32">
        <f>SUM(H29:H31)</f>
        <v>0</v>
      </c>
    </row>
    <row r="33" spans="1:9" ht="14.25" customHeight="1" x14ac:dyDescent="0.2">
      <c r="A33" s="73"/>
      <c r="B33" s="75"/>
      <c r="C33" s="75"/>
      <c r="D33" s="75"/>
      <c r="E33" s="1"/>
      <c r="F33" s="1"/>
      <c r="G33" s="73"/>
      <c r="H33" s="40"/>
    </row>
    <row r="34" spans="1:9" ht="14.25" customHeight="1" x14ac:dyDescent="0.2">
      <c r="A34" s="73" t="s">
        <v>60</v>
      </c>
      <c r="B34" s="75"/>
      <c r="C34" s="75"/>
      <c r="D34" s="75"/>
      <c r="E34" s="1"/>
      <c r="F34" s="1"/>
      <c r="G34" s="73"/>
      <c r="H34" s="40"/>
    </row>
    <row r="35" spans="1:9" ht="14.25" customHeight="1" x14ac:dyDescent="0.2">
      <c r="A35" s="21"/>
      <c r="B35" s="92"/>
      <c r="C35" s="92"/>
      <c r="D35" s="92"/>
      <c r="E35" s="92"/>
      <c r="F35" s="92"/>
      <c r="G35" s="92"/>
      <c r="H35" s="41"/>
      <c r="I35" s="22"/>
    </row>
    <row r="36" spans="1:9" ht="14.25" customHeight="1" x14ac:dyDescent="0.2">
      <c r="A36" s="23"/>
      <c r="B36" s="92"/>
      <c r="C36" s="92"/>
      <c r="D36" s="92"/>
      <c r="E36" s="92"/>
      <c r="F36" s="92"/>
      <c r="G36" s="92"/>
      <c r="H36" s="42"/>
      <c r="I36" s="24"/>
    </row>
    <row r="37" spans="1:9" ht="14.25" customHeight="1" thickBot="1" x14ac:dyDescent="0.25">
      <c r="A37" s="23"/>
      <c r="B37" s="92"/>
      <c r="C37" s="92"/>
      <c r="D37" s="92"/>
      <c r="E37" s="92"/>
      <c r="F37" s="92"/>
      <c r="G37" s="92"/>
      <c r="H37" s="43"/>
      <c r="I37" s="25"/>
    </row>
    <row r="38" spans="1:9" ht="14.25" customHeight="1" thickBot="1" x14ac:dyDescent="0.25">
      <c r="A38" s="73"/>
      <c r="B38" s="75"/>
      <c r="C38" s="75"/>
      <c r="D38" s="75"/>
      <c r="E38" s="1"/>
      <c r="F38" s="1"/>
      <c r="G38" s="73"/>
      <c r="H38" s="32">
        <f>SUM(H35:H37)</f>
        <v>0</v>
      </c>
    </row>
    <row r="39" spans="1:9" ht="14.25" customHeight="1" x14ac:dyDescent="0.2">
      <c r="A39" s="73"/>
      <c r="B39" s="75"/>
      <c r="C39" s="75"/>
      <c r="D39" s="75"/>
      <c r="E39" s="1"/>
      <c r="F39" s="1"/>
      <c r="G39" s="73"/>
      <c r="H39" s="40"/>
    </row>
    <row r="40" spans="1:9" ht="14.25" customHeight="1" x14ac:dyDescent="0.2">
      <c r="A40" s="73" t="s">
        <v>63</v>
      </c>
      <c r="B40" s="75"/>
      <c r="C40" s="75"/>
      <c r="D40" s="75"/>
      <c r="E40" s="1"/>
      <c r="F40" s="1"/>
      <c r="G40" s="73"/>
      <c r="H40" s="40"/>
    </row>
    <row r="41" spans="1:9" ht="14.25" customHeight="1" x14ac:dyDescent="0.2">
      <c r="A41" s="21"/>
      <c r="B41" s="92"/>
      <c r="C41" s="92"/>
      <c r="D41" s="92"/>
      <c r="E41" s="92"/>
      <c r="F41" s="92"/>
      <c r="G41" s="92"/>
      <c r="H41" s="41"/>
      <c r="I41" s="22"/>
    </row>
    <row r="42" spans="1:9" ht="14.25" customHeight="1" x14ac:dyDescent="0.2">
      <c r="A42" s="23"/>
      <c r="B42" s="92"/>
      <c r="C42" s="92"/>
      <c r="D42" s="92"/>
      <c r="E42" s="92"/>
      <c r="F42" s="92"/>
      <c r="G42" s="92"/>
      <c r="H42" s="42"/>
      <c r="I42" s="24"/>
    </row>
    <row r="43" spans="1:9" ht="14.25" customHeight="1" thickBot="1" x14ac:dyDescent="0.25">
      <c r="A43" s="23"/>
      <c r="B43" s="92"/>
      <c r="C43" s="92"/>
      <c r="D43" s="92"/>
      <c r="E43" s="92"/>
      <c r="F43" s="92"/>
      <c r="G43" s="92"/>
      <c r="H43" s="43"/>
      <c r="I43" s="25"/>
    </row>
    <row r="44" spans="1:9" ht="14.25" customHeight="1" thickBot="1" x14ac:dyDescent="0.25">
      <c r="A44" s="73"/>
      <c r="B44" s="4"/>
      <c r="C44" s="4"/>
      <c r="D44" s="4"/>
      <c r="G44" s="73"/>
      <c r="H44" s="32">
        <f>SUM(H41:H43)</f>
        <v>0</v>
      </c>
    </row>
    <row r="45" spans="1:9" ht="14.25" customHeight="1" thickBot="1" x14ac:dyDescent="0.25">
      <c r="A45" s="73"/>
      <c r="B45" s="4"/>
      <c r="C45" s="4"/>
      <c r="D45" s="4"/>
      <c r="G45" s="73"/>
      <c r="H45" s="14"/>
    </row>
    <row r="46" spans="1:9" ht="13.5" thickBot="1" x14ac:dyDescent="0.25">
      <c r="A46" s="93" t="s">
        <v>70</v>
      </c>
      <c r="B46" s="93"/>
      <c r="C46" s="93"/>
      <c r="D46" s="93"/>
      <c r="G46" s="19"/>
      <c r="H46" s="33">
        <f>H25+H32+H38+H44</f>
        <v>0</v>
      </c>
    </row>
    <row r="47" spans="1:9" ht="13.5" thickBot="1" x14ac:dyDescent="0.25">
      <c r="A47" s="94" t="s">
        <v>65</v>
      </c>
      <c r="B47" s="94"/>
      <c r="C47" s="94"/>
      <c r="D47" s="94"/>
      <c r="G47" s="19"/>
      <c r="H47" s="35" t="e">
        <f>H46/F14</f>
        <v>#DIV/0!</v>
      </c>
    </row>
    <row r="48" spans="1:9" ht="15.75" customHeight="1" x14ac:dyDescent="0.2">
      <c r="A48" s="95"/>
      <c r="B48" s="95"/>
      <c r="C48" s="95"/>
      <c r="D48" s="95"/>
      <c r="E48" s="95"/>
      <c r="F48" s="95"/>
    </row>
    <row r="49" spans="1:9" ht="33.950000000000003" customHeight="1" x14ac:dyDescent="0.2">
      <c r="A49" s="91" t="s">
        <v>66</v>
      </c>
      <c r="B49" s="91"/>
      <c r="C49" s="91"/>
      <c r="D49" s="91"/>
      <c r="E49" s="91"/>
      <c r="F49" s="91"/>
      <c r="G49" s="91"/>
      <c r="H49" s="91"/>
      <c r="I49" s="91"/>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CC055A19AE144E80AAF8DDC76A3AF7" ma:contentTypeVersion="20" ma:contentTypeDescription="Create a new document." ma:contentTypeScope="" ma:versionID="60cdcec5bbbadcfbae1d7cde48f10ce0">
  <xsd:schema xmlns:xsd="http://www.w3.org/2001/XMLSchema" xmlns:xs="http://www.w3.org/2001/XMLSchema" xmlns:p="http://schemas.microsoft.com/office/2006/metadata/properties" xmlns:ns1="http://schemas.microsoft.com/sharepoint/v3" xmlns:ns2="2bffa5ed-d359-4a82-8fc4-c00776da2fb0" xmlns:ns3="d3edecc7-0ce4-4c80-9c8c-78d3f0163d7e" targetNamespace="http://schemas.microsoft.com/office/2006/metadata/properties" ma:root="true" ma:fieldsID="707bcee07e92beb0d7322f11fb6e2478" ns1:_="" ns2:_="" ns3:_="">
    <xsd:import namespace="http://schemas.microsoft.com/sharepoint/v3"/>
    <xsd:import namespace="2bffa5ed-d359-4a82-8fc4-c00776da2fb0"/>
    <xsd:import namespace="d3edecc7-0ce4-4c80-9c8c-78d3f0163d7e"/>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2:SharedWithUsers" minOccurs="0"/>
                <xsd:element ref="ns2:SharedWithDetails" minOccurs="0"/>
                <xsd:element ref="ns3:MediaServiceOCR" minOccurs="0"/>
                <xsd:element ref="ns3:MediaServiceDateTaken" minOccurs="0"/>
                <xsd:element ref="ns3:MediaLengthInSeconds" minOccurs="0"/>
                <xsd:element ref="ns3:Assignment" minOccurs="0"/>
                <xsd:element ref="ns3:lcf76f155ced4ddcb4097134ff3c332f" minOccurs="0"/>
                <xsd:element ref="ns3:MediaServiceObjectDetectorVersions"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ffa5ed-d359-4a82-8fc4-c00776da2fb0"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da2157d8-ccc1-4fc8-a2a4-3f8f6553454f"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4a841e2c-5428-4507-9243-618e670c61ca}" ma:internalName="TaxCatchAll" ma:showField="CatchAllData" ma:web="2bffa5ed-d359-4a82-8fc4-c00776da2fb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edecc7-0ce4-4c80-9c8c-78d3f0163d7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Assignment" ma:index="21" nillable="true" ma:displayName="Assignment" ma:format="Dropdown" ma:internalName="Assignment">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bffa5ed-d359-4a82-8fc4-c00776da2fb0" xsi:nil="true"/>
    <TaxKeywordTaxHTField xmlns="2bffa5ed-d359-4a82-8fc4-c00776da2fb0">
      <Terms xmlns="http://schemas.microsoft.com/office/infopath/2007/PartnerControls"/>
    </TaxKeywordTaxHTField>
    <Assignment xmlns="d3edecc7-0ce4-4c80-9c8c-78d3f0163d7e" xsi:nil="true"/>
    <lcf76f155ced4ddcb4097134ff3c332f xmlns="d3edecc7-0ce4-4c80-9c8c-78d3f0163d7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27CAEC5-43A0-4537-BCAE-091C5781F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bffa5ed-d359-4a82-8fc4-c00776da2fb0"/>
    <ds:schemaRef ds:uri="d3edecc7-0ce4-4c80-9c8c-78d3f0163d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8A2B1D-0D95-41C9-9046-FBD3F8852E3E}">
  <ds:schemaRefs>
    <ds:schemaRef ds:uri="http://schemas.microsoft.com/office/2006/documentManagement/types"/>
    <ds:schemaRef ds:uri="http://www.w3.org/XML/1998/namespace"/>
    <ds:schemaRef ds:uri="http://schemas.microsoft.com/office/infopath/2007/PartnerControls"/>
    <ds:schemaRef ds:uri="http://purl.org/dc/terms/"/>
    <ds:schemaRef ds:uri="http://purl.org/dc/dcmitype/"/>
    <ds:schemaRef ds:uri="http://schemas.openxmlformats.org/package/2006/metadata/core-properties"/>
    <ds:schemaRef ds:uri="http://purl.org/dc/elements/1.1/"/>
    <ds:schemaRef ds:uri="d3edecc7-0ce4-4c80-9c8c-78d3f0163d7e"/>
    <ds:schemaRef ds:uri="2bffa5ed-d359-4a82-8fc4-c00776da2fb0"/>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F01D47F1-9BD1-49F2-8F73-D0FB337E7030}">
  <ds:schemaRefs>
    <ds:schemaRef ds:uri="http://schemas.microsoft.com/sharepoint/v3/contenttype/forms"/>
  </ds:schemaRefs>
</ds:datastoreItem>
</file>

<file path=customXml/itemProps4.xml><?xml version="1.0" encoding="utf-8"?>
<ds:datastoreItem xmlns:ds="http://schemas.openxmlformats.org/officeDocument/2006/customXml" ds:itemID="{50AF869D-3282-426B-A488-38F3D0609B6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Example </vt:lpstr>
      <vt:lpstr>Totals</vt:lpstr>
      <vt:lpstr>Budget Code 1</vt:lpstr>
      <vt:lpstr>BC 2</vt:lpstr>
      <vt:lpstr>BC 3</vt:lpstr>
      <vt:lpstr>BC 4</vt:lpstr>
      <vt:lpstr>BC 5</vt:lpstr>
      <vt:lpstr>BC 6</vt:lpstr>
      <vt:lpstr>BC 7</vt:lpstr>
      <vt:lpstr>BC 8</vt:lpstr>
      <vt:lpstr>BC 9</vt:lpstr>
      <vt:lpstr>BC 10</vt:lpstr>
    </vt:vector>
  </TitlesOfParts>
  <Manager/>
  <Company>OSBM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 Worksheet Form</dc:title>
  <dc:subject/>
  <dc:creator>OSBM</dc:creator>
  <cp:keywords/>
  <dc:description/>
  <cp:lastModifiedBy>Evans, Marcia</cp:lastModifiedBy>
  <cp:revision/>
  <dcterms:created xsi:type="dcterms:W3CDTF">2006-03-03T19:37:24Z</dcterms:created>
  <dcterms:modified xsi:type="dcterms:W3CDTF">2024-07-11T15:03:05Z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TaxHTField">
    <vt:lpwstr/>
  </property>
  <property fmtid="{D5CDD505-2E9C-101B-9397-08002B2CF9AE}" pid="3" name="TaxCatchAll">
    <vt:lpwstr/>
  </property>
  <property fmtid="{D5CDD505-2E9C-101B-9397-08002B2CF9AE}" pid="4" name="ContentTypeId">
    <vt:lpwstr>0x0101005CCC055A19AE144E80AAF8DDC76A3AF7</vt:lpwstr>
  </property>
  <property fmtid="{D5CDD505-2E9C-101B-9397-08002B2CF9AE}" pid="5" name="TaxKeyword">
    <vt:lpwstr/>
  </property>
  <property fmtid="{D5CDD505-2E9C-101B-9397-08002B2CF9AE}" pid="6" name="MediaServiceImageTags">
    <vt:lpwstr/>
  </property>
</Properties>
</file>